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O:\HCD\Forms and TEMPLATES\Program Income\"/>
    </mc:Choice>
  </mc:AlternateContent>
  <xr:revisionPtr revIDLastSave="0" documentId="13_ncr:1_{E183501F-5719-4D0C-88F6-3AB940C41CBF}" xr6:coauthVersionLast="47" xr6:coauthVersionMax="47" xr10:uidLastSave="{00000000-0000-0000-0000-000000000000}"/>
  <workbookProtection workbookAlgorithmName="SHA-512" workbookHashValue="1oc/fW/Ub1bCoy5OpNcisP9y1+DpSaDBPZ0SVF2KscxGMR+r0PV3NaEJ6iRmTU91o6tS4sMyj425k2uJDZnNug==" workbookSaltValue="E55yQ2i+mMCyA8TLX96eRw==" workbookSpinCount="100000" lockStructure="1"/>
  <bookViews>
    <workbookView xWindow="28680" yWindow="-120" windowWidth="29040" windowHeight="15840" xr2:uid="{00000000-000D-0000-FFFF-FFFF00000000}"/>
  </bookViews>
  <sheets>
    <sheet name="Program Income Report" sheetId="1" r:id="rId1"/>
  </sheets>
  <definedNames>
    <definedName name="_xlnm.Print_Area" localSheetId="0">'Program Income Report'!$A$1:$N$80</definedName>
    <definedName name="SectionI_II">'Program Income Report'!$B$14,'Program Income Report'!$B$15,'Program Income Report'!$B$16,'Program Income Report'!$B$17,'Program Income Report'!$B$18,'Program Income Report'!$B$21,'Program Income Report'!$B$22,'Program Income Report'!$B$23,'Program Income Report'!$B$24,'Program Income Report'!$B$25,'Program Income Report'!$B$26,'Program Income Report'!$A$29,'Program Income Report'!$B$8</definedName>
    <definedName name="SectionIII">'Program Income Report'!$K$12,'Program Income Report'!$K$13,'Program Income Report'!$K$19,'Program Income Report'!$K$20,'Program Income Report'!$K$21,'Program Income Report'!$L$8</definedName>
    <definedName name="SectionIV">'Program Income Report'!$J$28,'Program Income Report'!$I$27</definedName>
    <definedName name="SectionVI_p2">'Program Income Report'!$B$42:$N$42,'Program Income Report'!$A$43:$N$43,'Program Income Report'!$A$44:$N$44,'Program Income Report'!$A$45:$N$45,'Program Income Report'!$A$46,'Program Income Report'!$B$46:$N$46,'Program Income Report'!$A$47,'Program Income Report'!$B$47:$N$47,'Program Income Report'!$A$48,'Program Income Report'!$B$48:$N$48,'Program Income Report'!$A$49,'Program Income Report'!$B$49:$N$49,'Program Income Report'!$A$50,'Program Income Report'!$B$50:$O$50,'Program Income Report'!$A$51,'Program Income Report'!$B$51:$N$51,'Program Income Report'!$A$52,'Program Income Report'!$B$52:$N$52,'Program Income Report'!$A$53,'Program Income Report'!$B$53:$N$53,'Program Income Report'!$A$54,'Program Income Report'!$B$54:$N$54,'Program Income Report'!$A$55,'Program Income Report'!$B$55:$N$55,'Program Income Report'!$A$42</definedName>
    <definedName name="SectionVI_pg3">'Program Income Report'!$B$66:$N$66,'Program Income Report'!$A$67,'Program Income Report'!$B$67:$N$67,'Program Income Report'!$A$68,'Program Income Report'!$B$68:$N$68,'Program Income Report'!$A$69,'Program Income Report'!$B$69:$N$69,'Program Income Report'!$A$70,'Program Income Report'!$B$70:$N$70,'Program Income Report'!$A$71,'Program Income Report'!$B$71:$N$71,'Program Income Report'!$A$72,'Program Income Report'!$B$72:$N$72,'Program Income Report'!$A$73,'Program Income Report'!$B$73:$N$73,'Program Income Report'!$A$74,'Program Income Report'!$B$74:$N$74,'Program Income Report'!$A$75,'Program Income Report'!$B$75:$N$75,'Program Income Report'!$A$76,'Program Income Report'!$B$76:$N$76,'Program Income Report'!$A$77,'Program Income Report'!$B$77:$N$77,'Program Income Report'!$A$78,'Program Income Report'!$B$78:$N$78,'Program Income Report'!$A$79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 i="1" l="1"/>
  <c r="M60" i="1" l="1"/>
  <c r="K60" i="1"/>
  <c r="K59" i="1"/>
  <c r="M36" i="1"/>
  <c r="K36" i="1"/>
  <c r="K35" i="1"/>
  <c r="G80" i="1"/>
  <c r="G57" i="1" s="1"/>
  <c r="G56" i="1"/>
  <c r="G58" i="1" l="1"/>
  <c r="K10" i="1" l="1"/>
  <c r="M14" i="1" s="1"/>
  <c r="M16" i="1" s="1"/>
  <c r="M24" i="1" s="1"/>
</calcChain>
</file>

<file path=xl/sharedStrings.xml><?xml version="1.0" encoding="utf-8"?>
<sst xmlns="http://schemas.openxmlformats.org/spreadsheetml/2006/main" count="103" uniqueCount="72">
  <si>
    <t>NEBRASKA DEPARTMENT OF ECONOMIC DEVELOPMENT</t>
  </si>
  <si>
    <t>Program Income Report for Economic Development Revolving Loan Funds</t>
  </si>
  <si>
    <t>For the Six Month Period Ending:</t>
  </si>
  <si>
    <t>June 30,</t>
  </si>
  <si>
    <t>December 31,</t>
  </si>
  <si>
    <t>DED USE ONLY</t>
  </si>
  <si>
    <t>I. General Information</t>
  </si>
  <si>
    <t>Grantee</t>
  </si>
  <si>
    <t>II. GRANTEE CONTACT PERSON</t>
  </si>
  <si>
    <t>Local Grantee Contact:</t>
  </si>
  <si>
    <t>Name</t>
  </si>
  <si>
    <t>Address</t>
  </si>
  <si>
    <t>City, State, Zip code</t>
  </si>
  <si>
    <t>Phone</t>
  </si>
  <si>
    <t>Email</t>
  </si>
  <si>
    <t xml:space="preserve">Name </t>
  </si>
  <si>
    <t>Organization</t>
  </si>
  <si>
    <t>Other Explanations:</t>
  </si>
  <si>
    <t>III. REVOLVING LOAN FUND</t>
  </si>
  <si>
    <t>1) Beginning Balance</t>
  </si>
  <si>
    <t>3) Balance Available</t>
  </si>
  <si>
    <t>4) Obligations This Period:</t>
  </si>
  <si>
    <t>2) Receipts this period:</t>
  </si>
  <si>
    <t xml:space="preserve">    b) Interest Earned</t>
  </si>
  <si>
    <t xml:space="preserve">    c) Other Explanation</t>
  </si>
  <si>
    <t xml:space="preserve">    d) Total Receipts</t>
  </si>
  <si>
    <t xml:space="preserve">    b) Loans or Grants</t>
  </si>
  <si>
    <t xml:space="preserve">    c) Repayments to DED</t>
  </si>
  <si>
    <t xml:space="preserve">    d) Total Obligations</t>
  </si>
  <si>
    <t>5) Ending Balance</t>
  </si>
  <si>
    <t>IV. FINANCIAL INSTITUTION</t>
  </si>
  <si>
    <t>V. CERTIFICATION</t>
  </si>
  <si>
    <t>Period Ending</t>
  </si>
  <si>
    <t>VI. Portfolio of Revolving Loan Fund</t>
  </si>
  <si>
    <t>Business Name</t>
  </si>
  <si>
    <t>DUNS Number</t>
  </si>
  <si>
    <t>Loan Amount</t>
  </si>
  <si>
    <t>Loan Term</t>
  </si>
  <si>
    <t>Program Income Receipts this Period</t>
  </si>
  <si>
    <t>Loan Balance</t>
  </si>
  <si>
    <t>Status of Loan</t>
  </si>
  <si>
    <t>Meets National Objective?</t>
  </si>
  <si>
    <t>Type</t>
  </si>
  <si>
    <t>Yes or No</t>
  </si>
  <si>
    <t>Job Creation (LMJ)</t>
  </si>
  <si>
    <t>Created or Retained</t>
  </si>
  <si>
    <t># LMI</t>
  </si>
  <si>
    <t>Page 2 Total</t>
  </si>
  <si>
    <t>Page 3 Total</t>
  </si>
  <si>
    <t>Grand Total</t>
  </si>
  <si>
    <t>Interest Rate 
(%)</t>
  </si>
  <si>
    <t>Current</t>
  </si>
  <si>
    <t>Delinquent</t>
  </si>
  <si>
    <t>Default</t>
  </si>
  <si>
    <t>Forgiven</t>
  </si>
  <si>
    <t>Paid in Full</t>
  </si>
  <si>
    <t>NDO</t>
  </si>
  <si>
    <t>Write-off</t>
  </si>
  <si>
    <t>LMJ</t>
  </si>
  <si>
    <t>LMA</t>
  </si>
  <si>
    <t>LMC</t>
  </si>
  <si>
    <t>Yes</t>
  </si>
  <si>
    <t>No</t>
  </si>
  <si>
    <r>
      <t xml:space="preserve">    a) Loan Repayments
      </t>
    </r>
    <r>
      <rPr>
        <sz val="9"/>
        <color theme="1"/>
        <rFont val="Calibri"/>
        <family val="2"/>
        <scheme val="minor"/>
      </rPr>
      <t xml:space="preserve">   (from pg. 2)</t>
    </r>
  </si>
  <si>
    <t>CDBG # or UGLG 
Ref. #</t>
  </si>
  <si>
    <t>Certified Administrator:</t>
  </si>
  <si>
    <t xml:space="preserve">    a) Administration</t>
  </si>
  <si>
    <r>
      <t>Send separately</t>
    </r>
    <r>
      <rPr>
        <sz val="11"/>
        <color theme="1"/>
        <rFont val="Calibri"/>
        <family val="2"/>
        <scheme val="minor"/>
      </rPr>
      <t xml:space="preserve"> a required Certification and Verification form that is signed by the Chief Elected Official and printed on grantee's letterhead. (See Instructions for guidance and DED website for printed format of this verification.)</t>
    </r>
  </si>
  <si>
    <t>Date Loan Origin-ated</t>
  </si>
  <si>
    <t>COMMUNITY DEVELOPMENT BLOCK GRANT PROGRAM</t>
  </si>
  <si>
    <t>Unique Entity Identifier</t>
  </si>
  <si>
    <t>Date Loan Originated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</si>
</sst>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00%"/>
    <numFmt numFmtId="166" formatCode="m/d/yy;@"/>
  </numFmts>
  <fonts count="12"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i/>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23">
    <xf numFmtId="0" fontId="0" fillId="0" borderId="0" xfId="0"/>
    <xf numFmtId="0" fontId="3" fillId="2" borderId="0" xfId="0" applyFont="1" applyFill="1"/>
    <xf numFmtId="0" fontId="0" fillId="2" borderId="0" xfId="0" applyFill="1"/>
    <xf numFmtId="0" fontId="0" fillId="2" borderId="6" xfId="0" applyFill="1" applyBorder="1"/>
    <xf numFmtId="0" fontId="0" fillId="2" borderId="0" xfId="0" applyFill="1" applyBorder="1"/>
    <xf numFmtId="0" fontId="0" fillId="2" borderId="0" xfId="0" applyFont="1" applyFill="1"/>
    <xf numFmtId="0" fontId="1" fillId="2" borderId="0" xfId="0" applyFont="1" applyFill="1"/>
    <xf numFmtId="0" fontId="0" fillId="2" borderId="8" xfId="0" applyFill="1" applyBorder="1"/>
    <xf numFmtId="0" fontId="0" fillId="2" borderId="1" xfId="0" applyFill="1" applyBorder="1"/>
    <xf numFmtId="0" fontId="0" fillId="2" borderId="9" xfId="0" applyFill="1" applyBorder="1"/>
    <xf numFmtId="49" fontId="1" fillId="2" borderId="10" xfId="0" applyNumberFormat="1" applyFont="1" applyFill="1" applyBorder="1"/>
    <xf numFmtId="49" fontId="0" fillId="2" borderId="11" xfId="0" applyNumberFormat="1" applyFill="1" applyBorder="1"/>
    <xf numFmtId="49" fontId="0" fillId="2" borderId="12" xfId="0" applyNumberFormat="1" applyFill="1" applyBorder="1"/>
    <xf numFmtId="0" fontId="1" fillId="2" borderId="10" xfId="0" applyFont="1" applyFill="1" applyBorder="1"/>
    <xf numFmtId="0" fontId="0" fillId="2" borderId="11" xfId="0" applyFill="1" applyBorder="1"/>
    <xf numFmtId="0" fontId="0" fillId="2" borderId="12" xfId="0" applyFill="1" applyBorder="1"/>
    <xf numFmtId="49" fontId="0" fillId="2" borderId="6" xfId="0" applyNumberFormat="1" applyFill="1" applyBorder="1"/>
    <xf numFmtId="164" fontId="8" fillId="2" borderId="0" xfId="0" applyNumberFormat="1" applyFont="1" applyFill="1" applyBorder="1"/>
    <xf numFmtId="49" fontId="0" fillId="2" borderId="8" xfId="0" applyNumberFormat="1" applyFill="1" applyBorder="1"/>
    <xf numFmtId="49" fontId="0" fillId="2" borderId="1" xfId="0" applyNumberFormat="1" applyFill="1" applyBorder="1"/>
    <xf numFmtId="49" fontId="0" fillId="2" borderId="9" xfId="0" applyNumberFormat="1" applyFill="1" applyBorder="1"/>
    <xf numFmtId="164" fontId="8" fillId="2" borderId="7" xfId="0" applyNumberFormat="1" applyFont="1" applyFill="1" applyBorder="1"/>
    <xf numFmtId="49" fontId="0" fillId="2" borderId="0" xfId="0" applyNumberFormat="1" applyFill="1"/>
    <xf numFmtId="49" fontId="0" fillId="2" borderId="0" xfId="0" applyNumberFormat="1" applyFill="1" applyBorder="1"/>
    <xf numFmtId="49" fontId="0" fillId="2" borderId="7" xfId="0" applyNumberFormat="1" applyFill="1" applyBorder="1"/>
    <xf numFmtId="49" fontId="4" fillId="2" borderId="6" xfId="0" applyNumberFormat="1" applyFont="1" applyFill="1" applyBorder="1"/>
    <xf numFmtId="49" fontId="2" fillId="2" borderId="6" xfId="0" applyNumberFormat="1" applyFont="1" applyFill="1" applyBorder="1"/>
    <xf numFmtId="0" fontId="0" fillId="2" borderId="6" xfId="0" applyFill="1" applyBorder="1" applyAlignment="1">
      <alignment horizontal="left"/>
    </xf>
    <xf numFmtId="49" fontId="0" fillId="2" borderId="6" xfId="0" applyNumberFormat="1" applyFont="1" applyFill="1" applyBorder="1"/>
    <xf numFmtId="164" fontId="8" fillId="2" borderId="0" xfId="0" applyNumberFormat="1" applyFont="1" applyFill="1" applyBorder="1" applyAlignment="1">
      <alignment horizontal="right"/>
    </xf>
    <xf numFmtId="164" fontId="8" fillId="2" borderId="7" xfId="0" applyNumberFormat="1" applyFont="1" applyFill="1" applyBorder="1" applyAlignment="1">
      <alignment horizontal="right"/>
    </xf>
    <xf numFmtId="0" fontId="2" fillId="2" borderId="8" xfId="0" applyFont="1" applyFill="1" applyBorder="1"/>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9" fillId="2" borderId="0" xfId="0" applyFont="1" applyFill="1"/>
    <xf numFmtId="2" fontId="9" fillId="2" borderId="0" xfId="0" applyNumberFormat="1" applyFont="1" applyFill="1"/>
    <xf numFmtId="0" fontId="0" fillId="2" borderId="10" xfId="0" applyFill="1" applyBorder="1"/>
    <xf numFmtId="49" fontId="9" fillId="2" borderId="1" xfId="0" applyNumberFormat="1" applyFont="1" applyFill="1" applyBorder="1" applyAlignment="1" applyProtection="1">
      <alignment horizontal="left"/>
      <protection locked="0"/>
    </xf>
    <xf numFmtId="49" fontId="0" fillId="2" borderId="0" xfId="0" applyNumberFormat="1" applyFill="1" applyBorder="1" applyProtection="1">
      <protection locked="0"/>
    </xf>
    <xf numFmtId="49" fontId="0" fillId="2" borderId="7" xfId="0" applyNumberFormat="1" applyFill="1" applyBorder="1" applyProtection="1">
      <protection locked="0"/>
    </xf>
    <xf numFmtId="49" fontId="9" fillId="2" borderId="2" xfId="0" applyNumberFormat="1" applyFont="1" applyFill="1" applyBorder="1" applyAlignment="1" applyProtection="1">
      <alignment horizontal="center" vertical="center" wrapText="1"/>
      <protection locked="0"/>
    </xf>
    <xf numFmtId="49" fontId="9" fillId="2" borderId="2" xfId="0" applyNumberFormat="1" applyFont="1" applyFill="1" applyBorder="1" applyAlignment="1" applyProtection="1">
      <alignment horizontal="center"/>
      <protection locked="0"/>
    </xf>
    <xf numFmtId="164" fontId="9" fillId="2" borderId="2" xfId="0" applyNumberFormat="1" applyFont="1" applyFill="1" applyBorder="1" applyAlignment="1" applyProtection="1">
      <alignment horizontal="center"/>
      <protection locked="0"/>
    </xf>
    <xf numFmtId="165" fontId="9" fillId="2" borderId="2" xfId="0" applyNumberFormat="1" applyFont="1" applyFill="1" applyBorder="1" applyAlignment="1" applyProtection="1">
      <alignment horizontal="center"/>
      <protection locked="0"/>
    </xf>
    <xf numFmtId="3" fontId="9" fillId="2" borderId="2" xfId="0" applyNumberFormat="1" applyFont="1" applyFill="1" applyBorder="1" applyAlignment="1" applyProtection="1">
      <alignment horizontal="center"/>
      <protection locked="0"/>
    </xf>
    <xf numFmtId="166" fontId="9" fillId="2" borderId="2" xfId="0" applyNumberFormat="1" applyFont="1" applyFill="1" applyBorder="1" applyAlignment="1" applyProtection="1">
      <alignment horizontal="center"/>
      <protection locked="0"/>
    </xf>
    <xf numFmtId="0" fontId="9" fillId="2" borderId="2" xfId="0" applyFont="1" applyFill="1" applyBorder="1" applyAlignment="1" applyProtection="1">
      <alignment horizontal="center"/>
      <protection locked="0"/>
    </xf>
    <xf numFmtId="0" fontId="8" fillId="2" borderId="2" xfId="0" applyFont="1" applyFill="1" applyBorder="1" applyAlignment="1" applyProtection="1">
      <alignment horizontal="left"/>
      <protection locked="0"/>
    </xf>
    <xf numFmtId="0" fontId="1" fillId="2" borderId="6" xfId="0" applyFont="1" applyFill="1" applyBorder="1"/>
    <xf numFmtId="0" fontId="1" fillId="2" borderId="0" xfId="0" applyFont="1" applyFill="1" applyBorder="1"/>
    <xf numFmtId="164" fontId="7" fillId="2" borderId="0" xfId="0" applyNumberFormat="1" applyFont="1" applyFill="1" applyBorder="1"/>
    <xf numFmtId="0" fontId="5" fillId="2" borderId="6" xfId="0" applyFont="1" applyFill="1" applyBorder="1"/>
    <xf numFmtId="0" fontId="5" fillId="2" borderId="0" xfId="0" applyFont="1" applyFill="1" applyBorder="1"/>
    <xf numFmtId="164" fontId="11" fillId="2" borderId="0" xfId="0" applyNumberFormat="1" applyFont="1" applyFill="1" applyBorder="1"/>
    <xf numFmtId="0" fontId="1" fillId="2" borderId="8" xfId="0" applyFont="1" applyFill="1" applyBorder="1"/>
    <xf numFmtId="0" fontId="1" fillId="2" borderId="1" xfId="0" applyFont="1" applyFill="1" applyBorder="1"/>
    <xf numFmtId="164" fontId="7" fillId="2" borderId="1" xfId="0" applyNumberFormat="1" applyFont="1" applyFill="1" applyBorder="1"/>
    <xf numFmtId="0" fontId="9" fillId="2" borderId="0" xfId="0" applyFont="1" applyFill="1" applyBorder="1"/>
    <xf numFmtId="2" fontId="9" fillId="2" borderId="0" xfId="0" applyNumberFormat="1" applyFont="1" applyFill="1" applyBorder="1"/>
    <xf numFmtId="164" fontId="9" fillId="2" borderId="10" xfId="0" applyNumberFormat="1" applyFont="1" applyFill="1" applyBorder="1" applyAlignment="1" applyProtection="1"/>
    <xf numFmtId="164" fontId="9" fillId="2" borderId="6" xfId="0" applyNumberFormat="1" applyFont="1" applyFill="1" applyBorder="1" applyAlignment="1" applyProtection="1"/>
    <xf numFmtId="164" fontId="10" fillId="2" borderId="6" xfId="0" applyNumberFormat="1" applyFont="1" applyFill="1" applyBorder="1" applyAlignment="1" applyProtection="1"/>
    <xf numFmtId="0" fontId="0" fillId="2" borderId="0" xfId="0" applyFill="1" applyAlignment="1">
      <alignment wrapText="1"/>
    </xf>
    <xf numFmtId="0" fontId="0" fillId="2" borderId="0" xfId="0" applyFill="1" applyBorder="1" applyAlignment="1">
      <alignment wrapText="1"/>
    </xf>
    <xf numFmtId="164" fontId="9" fillId="2" borderId="2" xfId="0" applyNumberFormat="1" applyFont="1" applyFill="1" applyBorder="1" applyAlignment="1" applyProtection="1">
      <alignment horizontal="center" wrapText="1"/>
      <protection locked="0"/>
    </xf>
    <xf numFmtId="164" fontId="9" fillId="2" borderId="2" xfId="0" applyNumberFormat="1" applyFont="1" applyFill="1" applyBorder="1" applyAlignment="1" applyProtection="1">
      <alignment wrapText="1"/>
    </xf>
    <xf numFmtId="164" fontId="10" fillId="2" borderId="2" xfId="0" applyNumberFormat="1" applyFont="1" applyFill="1" applyBorder="1" applyAlignment="1" applyProtection="1">
      <alignment wrapText="1"/>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164" fontId="11" fillId="3" borderId="1" xfId="0" applyNumberFormat="1" applyFont="1" applyFill="1" applyBorder="1" applyAlignment="1" applyProtection="1">
      <alignment horizontal="right"/>
    </xf>
    <xf numFmtId="164" fontId="11" fillId="3" borderId="9" xfId="0" applyNumberFormat="1" applyFont="1" applyFill="1" applyBorder="1" applyAlignment="1" applyProtection="1">
      <alignment horizontal="right"/>
    </xf>
    <xf numFmtId="164" fontId="7" fillId="3" borderId="1" xfId="0" applyNumberFormat="1" applyFont="1" applyFill="1" applyBorder="1" applyAlignment="1" applyProtection="1">
      <alignment horizontal="right"/>
    </xf>
    <xf numFmtId="164" fontId="7" fillId="3" borderId="9" xfId="0" applyNumberFormat="1" applyFont="1" applyFill="1" applyBorder="1" applyAlignment="1" applyProtection="1">
      <alignment horizontal="right"/>
    </xf>
    <xf numFmtId="49" fontId="9" fillId="2" borderId="1" xfId="0" applyNumberFormat="1" applyFont="1" applyFill="1" applyBorder="1" applyAlignment="1" applyProtection="1">
      <alignment horizontal="left"/>
      <protection locked="0"/>
    </xf>
    <xf numFmtId="49" fontId="9" fillId="2" borderId="9" xfId="0" applyNumberFormat="1" applyFont="1" applyFill="1" applyBorder="1" applyAlignment="1" applyProtection="1">
      <alignment horizontal="left"/>
      <protection locked="0"/>
    </xf>
    <xf numFmtId="0" fontId="5" fillId="2" borderId="6" xfId="0" applyFont="1" applyFill="1" applyBorder="1" applyAlignment="1">
      <alignment horizontal="left" wrapText="1"/>
    </xf>
    <xf numFmtId="0" fontId="5" fillId="2" borderId="0" xfId="0" applyFont="1" applyFill="1" applyBorder="1" applyAlignment="1">
      <alignment horizontal="left" wrapText="1"/>
    </xf>
    <xf numFmtId="0" fontId="5" fillId="2" borderId="7" xfId="0" applyFont="1" applyFill="1" applyBorder="1" applyAlignment="1">
      <alignment horizontal="left" wrapText="1"/>
    </xf>
    <xf numFmtId="0" fontId="5" fillId="2" borderId="8" xfId="0" applyFont="1" applyFill="1" applyBorder="1" applyAlignment="1">
      <alignment horizontal="left" wrapText="1"/>
    </xf>
    <xf numFmtId="0" fontId="5" fillId="2" borderId="1" xfId="0" applyFont="1" applyFill="1" applyBorder="1" applyAlignment="1">
      <alignment horizontal="left" wrapText="1"/>
    </xf>
    <xf numFmtId="0" fontId="5" fillId="2" borderId="9" xfId="0" applyFont="1" applyFill="1" applyBorder="1" applyAlignment="1">
      <alignment horizontal="left" wrapText="1"/>
    </xf>
    <xf numFmtId="0" fontId="0" fillId="2" borderId="4" xfId="0" applyFill="1" applyBorder="1" applyAlignment="1" applyProtection="1">
      <alignment horizontal="left"/>
    </xf>
    <xf numFmtId="0" fontId="0" fillId="2" borderId="5" xfId="0" applyFill="1" applyBorder="1" applyAlignment="1" applyProtection="1">
      <alignment horizontal="left"/>
    </xf>
    <xf numFmtId="0" fontId="0" fillId="2" borderId="4" xfId="0" applyFill="1" applyBorder="1" applyAlignment="1" applyProtection="1">
      <alignment horizontal="right"/>
    </xf>
    <xf numFmtId="0" fontId="6"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2" borderId="2" xfId="0" applyFont="1" applyFill="1" applyBorder="1" applyAlignment="1">
      <alignment horizontal="right"/>
    </xf>
    <xf numFmtId="0" fontId="1" fillId="2" borderId="2" xfId="0" applyFont="1" applyFill="1" applyBorder="1" applyAlignment="1">
      <alignment horizontal="right"/>
    </xf>
    <xf numFmtId="0" fontId="1" fillId="2" borderId="2" xfId="0" applyFont="1" applyFill="1" applyBorder="1" applyAlignment="1">
      <alignment horizontal="left"/>
    </xf>
    <xf numFmtId="164" fontId="8" fillId="2" borderId="0" xfId="0" applyNumberFormat="1" applyFont="1" applyFill="1" applyBorder="1" applyAlignment="1" applyProtection="1">
      <alignment horizontal="left"/>
    </xf>
    <xf numFmtId="164" fontId="8" fillId="2" borderId="1" xfId="0" applyNumberFormat="1" applyFont="1" applyFill="1" applyBorder="1" applyAlignment="1" applyProtection="1">
      <alignment horizontal="left"/>
    </xf>
    <xf numFmtId="0" fontId="0" fillId="2" borderId="6" xfId="0" applyFill="1" applyBorder="1" applyAlignment="1">
      <alignment horizontal="left" vertical="center" wrapText="1"/>
    </xf>
    <xf numFmtId="0" fontId="0" fillId="2" borderId="0" xfId="0" applyFill="1" applyBorder="1" applyAlignment="1">
      <alignment horizontal="left"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6" xfId="0" applyFill="1" applyBorder="1" applyAlignment="1">
      <alignment horizontal="center"/>
    </xf>
    <xf numFmtId="0" fontId="0" fillId="2" borderId="0"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1" xfId="0" applyFill="1" applyBorder="1" applyAlignment="1">
      <alignment horizontal="center"/>
    </xf>
    <xf numFmtId="0" fontId="0" fillId="2" borderId="9" xfId="0" applyFill="1" applyBorder="1" applyAlignment="1">
      <alignment horizontal="center"/>
    </xf>
    <xf numFmtId="0" fontId="8" fillId="2" borderId="3"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164" fontId="8" fillId="2" borderId="0" xfId="0" applyNumberFormat="1" applyFont="1" applyFill="1" applyBorder="1" applyAlignment="1">
      <alignment horizontal="left"/>
    </xf>
    <xf numFmtId="164" fontId="7" fillId="2" borderId="1" xfId="0" applyNumberFormat="1" applyFont="1" applyFill="1" applyBorder="1" applyAlignment="1" applyProtection="1">
      <alignment horizontal="right"/>
      <protection locked="0"/>
    </xf>
    <xf numFmtId="164" fontId="7" fillId="2" borderId="9" xfId="0" applyNumberFormat="1" applyFont="1" applyFill="1" applyBorder="1" applyAlignment="1" applyProtection="1">
      <alignment horizontal="right"/>
      <protection locked="0"/>
    </xf>
    <xf numFmtId="164" fontId="8" fillId="2" borderId="4" xfId="0" applyNumberFormat="1" applyFont="1" applyFill="1" applyBorder="1" applyAlignment="1" applyProtection="1">
      <alignment horizontal="left"/>
      <protection locked="0"/>
    </xf>
    <xf numFmtId="164" fontId="8" fillId="2" borderId="1" xfId="0" applyNumberFormat="1" applyFont="1" applyFill="1" applyBorder="1" applyAlignment="1" applyProtection="1">
      <alignment horizontal="left"/>
      <protection locked="0"/>
    </xf>
    <xf numFmtId="0" fontId="1" fillId="2" borderId="2" xfId="0" applyFont="1" applyFill="1" applyBorder="1" applyAlignment="1">
      <alignment horizontal="center" vertical="center" wrapText="1"/>
    </xf>
    <xf numFmtId="0" fontId="0" fillId="2" borderId="4" xfId="0" applyFill="1" applyBorder="1" applyAlignment="1" applyProtection="1">
      <alignment horizontal="center"/>
    </xf>
    <xf numFmtId="49" fontId="9" fillId="2" borderId="6" xfId="0" applyNumberFormat="1" applyFont="1" applyFill="1" applyBorder="1" applyAlignment="1" applyProtection="1">
      <alignment horizontal="left" vertical="center" wrapText="1"/>
      <protection locked="0"/>
    </xf>
    <xf numFmtId="49" fontId="9" fillId="2" borderId="0" xfId="0" applyNumberFormat="1" applyFont="1" applyFill="1" applyBorder="1" applyAlignment="1" applyProtection="1">
      <alignment horizontal="left" vertical="center" wrapText="1"/>
      <protection locked="0"/>
    </xf>
    <xf numFmtId="49" fontId="9" fillId="2" borderId="7"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49" fontId="9" fillId="2" borderId="9" xfId="0" applyNumberFormat="1" applyFont="1" applyFill="1" applyBorder="1" applyAlignment="1" applyProtection="1">
      <alignment horizontal="left" vertical="center" wrapText="1"/>
      <protection locked="0"/>
    </xf>
  </cellXfs>
  <cellStyles count="1">
    <cellStyle name="Normal" xfId="0" builtinId="0"/>
  </cellStyles>
  <dxfs count="38">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80"/>
  <sheetViews>
    <sheetView tabSelected="1" showRuler="0" view="pageLayout" zoomScaleNormal="100" workbookViewId="0">
      <selection activeCell="L8" sqref="L8:N8"/>
    </sheetView>
  </sheetViews>
  <sheetFormatPr defaultColWidth="9.140625" defaultRowHeight="15" x14ac:dyDescent="0.25"/>
  <cols>
    <col min="1" max="1" width="17" style="2" customWidth="1"/>
    <col min="2" max="2" width="8.42578125" style="2" customWidth="1"/>
    <col min="3" max="3" width="9.85546875" style="2" customWidth="1"/>
    <col min="4" max="4" width="7.42578125" style="2" customWidth="1"/>
    <col min="5" max="5" width="6" style="2" customWidth="1"/>
    <col min="6" max="6" width="8" style="2" customWidth="1"/>
    <col min="7" max="7" width="11.42578125" style="64" customWidth="1"/>
    <col min="8" max="8" width="9.28515625" style="2" customWidth="1"/>
    <col min="9" max="9" width="8" style="2" customWidth="1"/>
    <col min="10" max="10" width="9.85546875" style="2" customWidth="1"/>
    <col min="11" max="11" width="6" style="2" customWidth="1"/>
    <col min="12" max="12" width="5.7109375" style="2" customWidth="1"/>
    <col min="13" max="13" width="8" style="2" customWidth="1"/>
    <col min="14" max="14" width="8.28515625" style="2" customWidth="1"/>
    <col min="15" max="15" width="13.28515625" style="2" hidden="1" customWidth="1"/>
    <col min="16" max="16384" width="9.140625" style="2"/>
  </cols>
  <sheetData>
    <row r="1" spans="1:15" ht="15.75" x14ac:dyDescent="0.25">
      <c r="A1" s="1" t="s">
        <v>0</v>
      </c>
      <c r="L1" s="96" t="s">
        <v>5</v>
      </c>
      <c r="M1" s="97"/>
      <c r="N1" s="98"/>
      <c r="O1" s="5" t="s">
        <v>3</v>
      </c>
    </row>
    <row r="2" spans="1:15" ht="15.75" x14ac:dyDescent="0.25">
      <c r="A2" s="1" t="s">
        <v>69</v>
      </c>
      <c r="L2" s="99"/>
      <c r="M2" s="100"/>
      <c r="N2" s="101"/>
      <c r="O2" s="5" t="s">
        <v>4</v>
      </c>
    </row>
    <row r="3" spans="1:15" x14ac:dyDescent="0.25">
      <c r="A3" s="5" t="s">
        <v>1</v>
      </c>
      <c r="L3" s="102"/>
      <c r="M3" s="103"/>
      <c r="N3" s="104"/>
      <c r="O3" s="2" t="s">
        <v>51</v>
      </c>
    </row>
    <row r="4" spans="1:15" x14ac:dyDescent="0.25">
      <c r="L4" s="102"/>
      <c r="M4" s="103"/>
      <c r="N4" s="104"/>
      <c r="O4" s="2" t="s">
        <v>52</v>
      </c>
    </row>
    <row r="5" spans="1:15" x14ac:dyDescent="0.25">
      <c r="A5" s="6" t="s">
        <v>2</v>
      </c>
      <c r="D5" s="108"/>
      <c r="E5" s="109"/>
      <c r="F5" s="49"/>
      <c r="G5" s="65"/>
      <c r="L5" s="105"/>
      <c r="M5" s="106"/>
      <c r="N5" s="107"/>
      <c r="O5" s="2" t="s">
        <v>53</v>
      </c>
    </row>
    <row r="6" spans="1:15" x14ac:dyDescent="0.25">
      <c r="H6" s="5"/>
      <c r="O6" s="2" t="s">
        <v>54</v>
      </c>
    </row>
    <row r="7" spans="1:15" x14ac:dyDescent="0.25">
      <c r="A7" s="10" t="s">
        <v>6</v>
      </c>
      <c r="B7" s="11"/>
      <c r="C7" s="11"/>
      <c r="D7" s="11"/>
      <c r="E7" s="11"/>
      <c r="F7" s="12"/>
      <c r="H7" s="13" t="s">
        <v>18</v>
      </c>
      <c r="I7" s="14"/>
      <c r="J7" s="14"/>
      <c r="K7" s="14"/>
      <c r="L7" s="14"/>
      <c r="M7" s="14"/>
      <c r="N7" s="15"/>
      <c r="O7" s="2" t="s">
        <v>55</v>
      </c>
    </row>
    <row r="8" spans="1:15" x14ac:dyDescent="0.25">
      <c r="A8" s="16" t="s">
        <v>7</v>
      </c>
      <c r="B8" s="76"/>
      <c r="C8" s="76"/>
      <c r="D8" s="76"/>
      <c r="E8" s="76"/>
      <c r="F8" s="77"/>
      <c r="H8" s="50" t="s">
        <v>19</v>
      </c>
      <c r="I8" s="51"/>
      <c r="J8" s="51"/>
      <c r="K8" s="52"/>
      <c r="L8" s="111"/>
      <c r="M8" s="111"/>
      <c r="N8" s="112"/>
      <c r="O8" s="2" t="s">
        <v>56</v>
      </c>
    </row>
    <row r="9" spans="1:15" x14ac:dyDescent="0.25">
      <c r="A9" s="18"/>
      <c r="B9" s="19"/>
      <c r="C9" s="19"/>
      <c r="D9" s="19"/>
      <c r="E9" s="19"/>
      <c r="F9" s="20"/>
      <c r="H9" s="3" t="s">
        <v>22</v>
      </c>
      <c r="I9" s="4"/>
      <c r="J9" s="4"/>
      <c r="K9" s="110"/>
      <c r="L9" s="110"/>
      <c r="M9" s="110"/>
      <c r="N9" s="21"/>
      <c r="O9" s="2" t="s">
        <v>57</v>
      </c>
    </row>
    <row r="10" spans="1:15" x14ac:dyDescent="0.25">
      <c r="A10" s="22"/>
      <c r="B10" s="22"/>
      <c r="C10" s="22"/>
      <c r="D10" s="22"/>
      <c r="E10" s="22"/>
      <c r="F10" s="22"/>
      <c r="H10" s="94" t="s">
        <v>63</v>
      </c>
      <c r="I10" s="95"/>
      <c r="J10" s="95"/>
      <c r="K10" s="92" t="str">
        <f>G58</f>
        <v/>
      </c>
      <c r="L10" s="92"/>
      <c r="M10" s="92"/>
      <c r="N10" s="21"/>
      <c r="O10" s="2" t="s">
        <v>58</v>
      </c>
    </row>
    <row r="11" spans="1:15" x14ac:dyDescent="0.25">
      <c r="A11" s="10" t="s">
        <v>8</v>
      </c>
      <c r="B11" s="11"/>
      <c r="C11" s="11"/>
      <c r="D11" s="11"/>
      <c r="E11" s="11"/>
      <c r="F11" s="12"/>
      <c r="H11" s="94"/>
      <c r="I11" s="95"/>
      <c r="J11" s="95"/>
      <c r="K11" s="93"/>
      <c r="L11" s="93"/>
      <c r="M11" s="93"/>
      <c r="N11" s="21"/>
      <c r="O11" s="2" t="s">
        <v>59</v>
      </c>
    </row>
    <row r="12" spans="1:15" x14ac:dyDescent="0.25">
      <c r="A12" s="16"/>
      <c r="B12" s="23"/>
      <c r="C12" s="23"/>
      <c r="D12" s="23"/>
      <c r="E12" s="23"/>
      <c r="F12" s="24"/>
      <c r="H12" s="3" t="s">
        <v>23</v>
      </c>
      <c r="I12" s="4"/>
      <c r="J12" s="4"/>
      <c r="K12" s="113"/>
      <c r="L12" s="113"/>
      <c r="M12" s="113"/>
      <c r="N12" s="21"/>
      <c r="O12" s="2" t="s">
        <v>60</v>
      </c>
    </row>
    <row r="13" spans="1:15" x14ac:dyDescent="0.25">
      <c r="A13" s="25" t="s">
        <v>9</v>
      </c>
      <c r="B13" s="23"/>
      <c r="C13" s="23"/>
      <c r="D13" s="23"/>
      <c r="E13" s="23"/>
      <c r="F13" s="24"/>
      <c r="H13" s="3" t="s">
        <v>24</v>
      </c>
      <c r="I13" s="4"/>
      <c r="J13" s="4"/>
      <c r="K13" s="113"/>
      <c r="L13" s="113"/>
      <c r="M13" s="113"/>
      <c r="N13" s="21"/>
      <c r="O13" s="2" t="s">
        <v>61</v>
      </c>
    </row>
    <row r="14" spans="1:15" x14ac:dyDescent="0.25">
      <c r="A14" s="16" t="s">
        <v>10</v>
      </c>
      <c r="B14" s="76"/>
      <c r="C14" s="76"/>
      <c r="D14" s="76"/>
      <c r="E14" s="76"/>
      <c r="F14" s="77"/>
      <c r="H14" s="53" t="s">
        <v>25</v>
      </c>
      <c r="I14" s="54"/>
      <c r="J14" s="54"/>
      <c r="K14" s="55"/>
      <c r="L14" s="55"/>
      <c r="M14" s="72">
        <f>SUM(K10,K12:M13)</f>
        <v>0</v>
      </c>
      <c r="N14" s="73"/>
      <c r="O14" s="2" t="s">
        <v>62</v>
      </c>
    </row>
    <row r="15" spans="1:15" x14ac:dyDescent="0.25">
      <c r="A15" s="16" t="s">
        <v>11</v>
      </c>
      <c r="B15" s="76"/>
      <c r="C15" s="76"/>
      <c r="D15" s="76"/>
      <c r="E15" s="76"/>
      <c r="F15" s="77"/>
      <c r="H15" s="3"/>
      <c r="I15" s="4"/>
      <c r="J15" s="4"/>
      <c r="K15" s="17"/>
      <c r="L15" s="17"/>
      <c r="M15" s="17"/>
      <c r="N15" s="21"/>
      <c r="O15" s="5">
        <v>2019</v>
      </c>
    </row>
    <row r="16" spans="1:15" x14ac:dyDescent="0.25">
      <c r="A16" s="26" t="s">
        <v>12</v>
      </c>
      <c r="B16" s="76"/>
      <c r="C16" s="76"/>
      <c r="D16" s="76"/>
      <c r="E16" s="76"/>
      <c r="F16" s="77"/>
      <c r="H16" s="53" t="s">
        <v>20</v>
      </c>
      <c r="I16" s="54"/>
      <c r="J16" s="54"/>
      <c r="K16" s="55"/>
      <c r="L16" s="55"/>
      <c r="M16" s="72">
        <f>SUM(L8,M14)</f>
        <v>0</v>
      </c>
      <c r="N16" s="73"/>
      <c r="O16" s="5">
        <v>2020</v>
      </c>
    </row>
    <row r="17" spans="1:15" x14ac:dyDescent="0.25">
      <c r="A17" s="16" t="s">
        <v>13</v>
      </c>
      <c r="B17" s="76"/>
      <c r="C17" s="76"/>
      <c r="D17" s="76"/>
      <c r="E17" s="76"/>
      <c r="F17" s="77"/>
      <c r="H17" s="3"/>
      <c r="I17" s="4"/>
      <c r="J17" s="4"/>
      <c r="K17" s="17"/>
      <c r="L17" s="17"/>
      <c r="M17" s="17"/>
      <c r="N17" s="21"/>
      <c r="O17" s="5">
        <v>2021</v>
      </c>
    </row>
    <row r="18" spans="1:15" x14ac:dyDescent="0.25">
      <c r="A18" s="16" t="s">
        <v>14</v>
      </c>
      <c r="B18" s="76"/>
      <c r="C18" s="76"/>
      <c r="D18" s="76"/>
      <c r="E18" s="76"/>
      <c r="F18" s="77"/>
      <c r="H18" s="3" t="s">
        <v>21</v>
      </c>
      <c r="I18" s="4"/>
      <c r="J18" s="4"/>
      <c r="K18" s="17"/>
      <c r="L18" s="17"/>
      <c r="M18" s="17"/>
      <c r="N18" s="21"/>
      <c r="O18" s="5">
        <v>2022</v>
      </c>
    </row>
    <row r="19" spans="1:15" x14ac:dyDescent="0.25">
      <c r="A19" s="16"/>
      <c r="B19" s="40"/>
      <c r="C19" s="40"/>
      <c r="D19" s="40"/>
      <c r="E19" s="40"/>
      <c r="F19" s="41"/>
      <c r="H19" s="27" t="s">
        <v>66</v>
      </c>
      <c r="I19" s="4"/>
      <c r="J19" s="4"/>
      <c r="K19" s="114"/>
      <c r="L19" s="114"/>
      <c r="M19" s="114"/>
      <c r="N19" s="21"/>
      <c r="O19" s="5">
        <v>2023</v>
      </c>
    </row>
    <row r="20" spans="1:15" x14ac:dyDescent="0.25">
      <c r="A20" s="25" t="s">
        <v>65</v>
      </c>
      <c r="B20" s="23"/>
      <c r="C20" s="23"/>
      <c r="D20" s="23"/>
      <c r="E20" s="23"/>
      <c r="F20" s="24"/>
      <c r="H20" s="3" t="s">
        <v>26</v>
      </c>
      <c r="I20" s="4"/>
      <c r="J20" s="4"/>
      <c r="K20" s="113"/>
      <c r="L20" s="113"/>
      <c r="M20" s="113"/>
      <c r="N20" s="21"/>
      <c r="O20" s="2">
        <v>2024</v>
      </c>
    </row>
    <row r="21" spans="1:15" x14ac:dyDescent="0.25">
      <c r="A21" s="28" t="s">
        <v>15</v>
      </c>
      <c r="B21" s="76"/>
      <c r="C21" s="76"/>
      <c r="D21" s="76"/>
      <c r="E21" s="76"/>
      <c r="F21" s="77"/>
      <c r="H21" s="3" t="s">
        <v>27</v>
      </c>
      <c r="I21" s="4"/>
      <c r="J21" s="4"/>
      <c r="K21" s="113"/>
      <c r="L21" s="113"/>
      <c r="M21" s="113"/>
      <c r="N21" s="21"/>
      <c r="O21" s="2">
        <v>2025</v>
      </c>
    </row>
    <row r="22" spans="1:15" x14ac:dyDescent="0.25">
      <c r="A22" s="26" t="s">
        <v>16</v>
      </c>
      <c r="B22" s="76"/>
      <c r="C22" s="76"/>
      <c r="D22" s="76"/>
      <c r="E22" s="76"/>
      <c r="F22" s="77"/>
      <c r="H22" s="53" t="s">
        <v>28</v>
      </c>
      <c r="I22" s="54"/>
      <c r="J22" s="54"/>
      <c r="K22" s="55"/>
      <c r="L22" s="55"/>
      <c r="M22" s="72">
        <f>SUM(K19:M21)</f>
        <v>0</v>
      </c>
      <c r="N22" s="73"/>
      <c r="O22" s="2">
        <v>2026</v>
      </c>
    </row>
    <row r="23" spans="1:15" x14ac:dyDescent="0.25">
      <c r="A23" s="16" t="s">
        <v>11</v>
      </c>
      <c r="B23" s="76"/>
      <c r="C23" s="76"/>
      <c r="D23" s="76"/>
      <c r="E23" s="76"/>
      <c r="F23" s="77"/>
      <c r="H23" s="3"/>
      <c r="I23" s="4"/>
      <c r="J23" s="4"/>
      <c r="K23" s="17"/>
      <c r="L23" s="17"/>
      <c r="M23" s="29"/>
      <c r="N23" s="30"/>
      <c r="O23" s="2">
        <v>2027</v>
      </c>
    </row>
    <row r="24" spans="1:15" x14ac:dyDescent="0.25">
      <c r="A24" s="26" t="s">
        <v>12</v>
      </c>
      <c r="B24" s="76"/>
      <c r="C24" s="76"/>
      <c r="D24" s="76"/>
      <c r="E24" s="76"/>
      <c r="F24" s="77"/>
      <c r="H24" s="56" t="s">
        <v>29</v>
      </c>
      <c r="I24" s="57"/>
      <c r="J24" s="57"/>
      <c r="K24" s="58"/>
      <c r="L24" s="58"/>
      <c r="M24" s="74">
        <f>M16-M22</f>
        <v>0</v>
      </c>
      <c r="N24" s="75"/>
    </row>
    <row r="25" spans="1:15" x14ac:dyDescent="0.25">
      <c r="A25" s="16" t="s">
        <v>13</v>
      </c>
      <c r="B25" s="76"/>
      <c r="C25" s="76"/>
      <c r="D25" s="76"/>
      <c r="E25" s="76"/>
      <c r="F25" s="77"/>
    </row>
    <row r="26" spans="1:15" x14ac:dyDescent="0.25">
      <c r="A26" s="16" t="s">
        <v>14</v>
      </c>
      <c r="B26" s="76"/>
      <c r="C26" s="76"/>
      <c r="D26" s="76"/>
      <c r="E26" s="76"/>
      <c r="F26" s="77"/>
      <c r="H26" s="13" t="s">
        <v>30</v>
      </c>
      <c r="I26" s="14"/>
      <c r="J26" s="14"/>
      <c r="K26" s="14"/>
      <c r="L26" s="14"/>
      <c r="M26" s="14"/>
      <c r="N26" s="15"/>
    </row>
    <row r="27" spans="1:15" x14ac:dyDescent="0.25">
      <c r="A27" s="16"/>
      <c r="B27" s="23"/>
      <c r="C27" s="23"/>
      <c r="D27" s="23"/>
      <c r="E27" s="23"/>
      <c r="F27" s="24"/>
      <c r="H27" s="3" t="s">
        <v>10</v>
      </c>
      <c r="I27" s="76"/>
      <c r="J27" s="76"/>
      <c r="K27" s="76"/>
      <c r="L27" s="76"/>
      <c r="M27" s="76"/>
      <c r="N27" s="77"/>
    </row>
    <row r="28" spans="1:15" x14ac:dyDescent="0.25">
      <c r="A28" s="25" t="s">
        <v>17</v>
      </c>
      <c r="B28" s="23"/>
      <c r="C28" s="23"/>
      <c r="D28" s="23"/>
      <c r="E28" s="23"/>
      <c r="F28" s="24"/>
      <c r="H28" s="31" t="s">
        <v>12</v>
      </c>
      <c r="I28" s="39"/>
      <c r="J28" s="76"/>
      <c r="K28" s="76"/>
      <c r="L28" s="76"/>
      <c r="M28" s="76"/>
      <c r="N28" s="77"/>
    </row>
    <row r="29" spans="1:15" x14ac:dyDescent="0.25">
      <c r="A29" s="117"/>
      <c r="B29" s="118"/>
      <c r="C29" s="118"/>
      <c r="D29" s="118"/>
      <c r="E29" s="118"/>
      <c r="F29" s="119"/>
    </row>
    <row r="30" spans="1:15" x14ac:dyDescent="0.25">
      <c r="A30" s="117"/>
      <c r="B30" s="118"/>
      <c r="C30" s="118"/>
      <c r="D30" s="118"/>
      <c r="E30" s="118"/>
      <c r="F30" s="119"/>
      <c r="H30" s="13" t="s">
        <v>31</v>
      </c>
      <c r="I30" s="14"/>
      <c r="J30" s="14"/>
      <c r="K30" s="14"/>
      <c r="L30" s="14"/>
      <c r="M30" s="14"/>
      <c r="N30" s="15"/>
    </row>
    <row r="31" spans="1:15" ht="15" customHeight="1" x14ac:dyDescent="0.25">
      <c r="A31" s="117"/>
      <c r="B31" s="118"/>
      <c r="C31" s="118"/>
      <c r="D31" s="118"/>
      <c r="E31" s="118"/>
      <c r="F31" s="119"/>
      <c r="H31" s="78" t="s">
        <v>67</v>
      </c>
      <c r="I31" s="79"/>
      <c r="J31" s="79"/>
      <c r="K31" s="79"/>
      <c r="L31" s="79"/>
      <c r="M31" s="79"/>
      <c r="N31" s="80"/>
    </row>
    <row r="32" spans="1:15" x14ac:dyDescent="0.25">
      <c r="A32" s="117"/>
      <c r="B32" s="118"/>
      <c r="C32" s="118"/>
      <c r="D32" s="118"/>
      <c r="E32" s="118"/>
      <c r="F32" s="119"/>
      <c r="H32" s="78"/>
      <c r="I32" s="79"/>
      <c r="J32" s="79"/>
      <c r="K32" s="79"/>
      <c r="L32" s="79"/>
      <c r="M32" s="79"/>
      <c r="N32" s="80"/>
    </row>
    <row r="33" spans="1:17" x14ac:dyDescent="0.25">
      <c r="A33" s="117"/>
      <c r="B33" s="118"/>
      <c r="C33" s="118"/>
      <c r="D33" s="118"/>
      <c r="E33" s="118"/>
      <c r="F33" s="119"/>
      <c r="H33" s="78"/>
      <c r="I33" s="79"/>
      <c r="J33" s="79"/>
      <c r="K33" s="79"/>
      <c r="L33" s="79"/>
      <c r="M33" s="79"/>
      <c r="N33" s="80"/>
    </row>
    <row r="34" spans="1:17" x14ac:dyDescent="0.25">
      <c r="A34" s="120"/>
      <c r="B34" s="121"/>
      <c r="C34" s="121"/>
      <c r="D34" s="121"/>
      <c r="E34" s="121"/>
      <c r="F34" s="122"/>
      <c r="H34" s="81"/>
      <c r="I34" s="82"/>
      <c r="J34" s="82"/>
      <c r="K34" s="82"/>
      <c r="L34" s="82"/>
      <c r="M34" s="82"/>
      <c r="N34" s="83"/>
    </row>
    <row r="35" spans="1:17" ht="15.75" x14ac:dyDescent="0.25">
      <c r="A35" s="1" t="s">
        <v>0</v>
      </c>
      <c r="I35" s="38" t="s">
        <v>7</v>
      </c>
      <c r="J35" s="14"/>
      <c r="K35" s="84" t="str">
        <f>IF(B$8="","",B$8)</f>
        <v/>
      </c>
      <c r="L35" s="84"/>
      <c r="M35" s="84"/>
      <c r="N35" s="85"/>
    </row>
    <row r="36" spans="1:17" ht="15.75" x14ac:dyDescent="0.25">
      <c r="A36" s="1" t="s">
        <v>69</v>
      </c>
      <c r="I36" s="3" t="s">
        <v>32</v>
      </c>
      <c r="J36" s="4"/>
      <c r="K36" s="116" t="str">
        <f>IF(D$5="","",D$5)</f>
        <v/>
      </c>
      <c r="L36" s="116"/>
      <c r="M36" s="84" t="str">
        <f>IF(F$5="","",F$5)</f>
        <v/>
      </c>
      <c r="N36" s="85"/>
    </row>
    <row r="37" spans="1:17" x14ac:dyDescent="0.25">
      <c r="A37" s="5" t="s">
        <v>1</v>
      </c>
      <c r="I37" s="7"/>
      <c r="J37" s="8"/>
      <c r="K37" s="8"/>
      <c r="L37" s="8"/>
      <c r="M37" s="8"/>
      <c r="N37" s="9"/>
    </row>
    <row r="39" spans="1:17" x14ac:dyDescent="0.25">
      <c r="A39" s="91" t="s">
        <v>33</v>
      </c>
      <c r="B39" s="91"/>
      <c r="C39" s="91"/>
      <c r="D39" s="91"/>
      <c r="E39" s="91"/>
      <c r="F39" s="91"/>
      <c r="G39" s="91"/>
      <c r="H39" s="91"/>
      <c r="I39" s="91"/>
      <c r="J39" s="91"/>
      <c r="K39" s="91"/>
      <c r="L39" s="91"/>
      <c r="M39" s="91"/>
      <c r="N39" s="91"/>
    </row>
    <row r="40" spans="1:17" ht="38.25" customHeight="1" x14ac:dyDescent="0.25">
      <c r="A40" s="87" t="s">
        <v>34</v>
      </c>
      <c r="B40" s="87" t="s">
        <v>70</v>
      </c>
      <c r="C40" s="87" t="s">
        <v>36</v>
      </c>
      <c r="D40" s="87" t="s">
        <v>50</v>
      </c>
      <c r="E40" s="87" t="s">
        <v>37</v>
      </c>
      <c r="F40" s="88" t="s">
        <v>71</v>
      </c>
      <c r="G40" s="87" t="s">
        <v>38</v>
      </c>
      <c r="H40" s="87" t="s">
        <v>39</v>
      </c>
      <c r="I40" s="87" t="s">
        <v>40</v>
      </c>
      <c r="J40" s="87" t="s">
        <v>64</v>
      </c>
      <c r="K40" s="87" t="s">
        <v>41</v>
      </c>
      <c r="L40" s="87"/>
      <c r="M40" s="115" t="s">
        <v>44</v>
      </c>
      <c r="N40" s="115"/>
    </row>
    <row r="41" spans="1:17" ht="25.5" customHeight="1" x14ac:dyDescent="0.25">
      <c r="A41" s="87"/>
      <c r="B41" s="87"/>
      <c r="C41" s="87"/>
      <c r="D41" s="87"/>
      <c r="E41" s="87"/>
      <c r="F41" s="88"/>
      <c r="G41" s="87"/>
      <c r="H41" s="87"/>
      <c r="I41" s="87"/>
      <c r="J41" s="87"/>
      <c r="K41" s="32" t="s">
        <v>42</v>
      </c>
      <c r="L41" s="33" t="s">
        <v>43</v>
      </c>
      <c r="M41" s="34" t="s">
        <v>45</v>
      </c>
      <c r="N41" s="35" t="s">
        <v>46</v>
      </c>
    </row>
    <row r="42" spans="1:17" ht="22.5" customHeight="1" x14ac:dyDescent="0.25">
      <c r="A42" s="42"/>
      <c r="B42" s="43"/>
      <c r="C42" s="44"/>
      <c r="D42" s="45"/>
      <c r="E42" s="46"/>
      <c r="F42" s="47"/>
      <c r="G42" s="66"/>
      <c r="H42" s="44"/>
      <c r="I42" s="48"/>
      <c r="J42" s="48"/>
      <c r="K42" s="48"/>
      <c r="L42" s="48"/>
      <c r="M42" s="46"/>
      <c r="N42" s="46"/>
    </row>
    <row r="43" spans="1:17" ht="22.5" customHeight="1" x14ac:dyDescent="0.25">
      <c r="A43" s="42"/>
      <c r="B43" s="43"/>
      <c r="C43" s="44"/>
      <c r="D43" s="45"/>
      <c r="E43" s="46"/>
      <c r="F43" s="47"/>
      <c r="G43" s="66"/>
      <c r="H43" s="44"/>
      <c r="I43" s="48"/>
      <c r="J43" s="48"/>
      <c r="K43" s="48"/>
      <c r="L43" s="48"/>
      <c r="M43" s="46"/>
      <c r="N43" s="46"/>
      <c r="Q43" s="5"/>
    </row>
    <row r="44" spans="1:17" ht="22.5" customHeight="1" x14ac:dyDescent="0.25">
      <c r="A44" s="42"/>
      <c r="B44" s="43"/>
      <c r="C44" s="44"/>
      <c r="D44" s="45"/>
      <c r="E44" s="46"/>
      <c r="F44" s="47"/>
      <c r="G44" s="66"/>
      <c r="H44" s="44"/>
      <c r="I44" s="48"/>
      <c r="J44" s="48"/>
      <c r="K44" s="48"/>
      <c r="L44" s="48"/>
      <c r="M44" s="46"/>
      <c r="N44" s="46"/>
      <c r="Q44" s="5"/>
    </row>
    <row r="45" spans="1:17" ht="22.5" customHeight="1" x14ac:dyDescent="0.25">
      <c r="A45" s="42"/>
      <c r="B45" s="43"/>
      <c r="C45" s="44"/>
      <c r="D45" s="45"/>
      <c r="E45" s="46"/>
      <c r="F45" s="47"/>
      <c r="G45" s="66"/>
      <c r="H45" s="44"/>
      <c r="I45" s="48"/>
      <c r="J45" s="48"/>
      <c r="K45" s="48"/>
      <c r="L45" s="48"/>
      <c r="M45" s="46"/>
      <c r="N45" s="46"/>
      <c r="Q45" s="5"/>
    </row>
    <row r="46" spans="1:17" ht="22.5" customHeight="1" x14ac:dyDescent="0.25">
      <c r="A46" s="42"/>
      <c r="B46" s="43"/>
      <c r="C46" s="44"/>
      <c r="D46" s="45"/>
      <c r="E46" s="46"/>
      <c r="F46" s="47"/>
      <c r="G46" s="66"/>
      <c r="H46" s="44"/>
      <c r="I46" s="48"/>
      <c r="J46" s="48"/>
      <c r="K46" s="48"/>
      <c r="L46" s="48"/>
      <c r="M46" s="46"/>
      <c r="N46" s="46"/>
    </row>
    <row r="47" spans="1:17" ht="22.5" customHeight="1" x14ac:dyDescent="0.25">
      <c r="A47" s="42"/>
      <c r="B47" s="43"/>
      <c r="C47" s="44"/>
      <c r="D47" s="45"/>
      <c r="E47" s="46"/>
      <c r="F47" s="47"/>
      <c r="G47" s="66"/>
      <c r="H47" s="44"/>
      <c r="I47" s="48"/>
      <c r="J47" s="48"/>
      <c r="K47" s="48"/>
      <c r="L47" s="48"/>
      <c r="M47" s="46"/>
      <c r="N47" s="46"/>
    </row>
    <row r="48" spans="1:17" ht="22.5" customHeight="1" x14ac:dyDescent="0.25">
      <c r="A48" s="42"/>
      <c r="B48" s="43"/>
      <c r="C48" s="44"/>
      <c r="D48" s="45"/>
      <c r="E48" s="46"/>
      <c r="F48" s="47"/>
      <c r="G48" s="66"/>
      <c r="H48" s="44"/>
      <c r="I48" s="48"/>
      <c r="J48" s="48"/>
      <c r="K48" s="48"/>
      <c r="L48" s="48"/>
      <c r="M48" s="46"/>
      <c r="N48" s="46"/>
    </row>
    <row r="49" spans="1:14" ht="22.5" customHeight="1" x14ac:dyDescent="0.25">
      <c r="A49" s="42"/>
      <c r="B49" s="43"/>
      <c r="C49" s="44"/>
      <c r="D49" s="45"/>
      <c r="E49" s="46"/>
      <c r="F49" s="47"/>
      <c r="G49" s="66"/>
      <c r="H49" s="44"/>
      <c r="I49" s="48"/>
      <c r="J49" s="48"/>
      <c r="K49" s="48"/>
      <c r="L49" s="48"/>
      <c r="M49" s="46"/>
      <c r="N49" s="46"/>
    </row>
    <row r="50" spans="1:14" ht="22.5" customHeight="1" x14ac:dyDescent="0.25">
      <c r="A50" s="42"/>
      <c r="B50" s="43"/>
      <c r="C50" s="44"/>
      <c r="D50" s="45"/>
      <c r="E50" s="46"/>
      <c r="F50" s="47"/>
      <c r="G50" s="66"/>
      <c r="H50" s="44"/>
      <c r="I50" s="48"/>
      <c r="J50" s="48"/>
      <c r="K50" s="48"/>
      <c r="L50" s="48"/>
      <c r="M50" s="46"/>
      <c r="N50" s="46"/>
    </row>
    <row r="51" spans="1:14" ht="22.5" customHeight="1" x14ac:dyDescent="0.25">
      <c r="A51" s="42"/>
      <c r="B51" s="43"/>
      <c r="C51" s="44"/>
      <c r="D51" s="45"/>
      <c r="E51" s="46"/>
      <c r="F51" s="47"/>
      <c r="G51" s="66"/>
      <c r="H51" s="44"/>
      <c r="I51" s="48"/>
      <c r="J51" s="48"/>
      <c r="K51" s="48"/>
      <c r="L51" s="48"/>
      <c r="M51" s="46"/>
      <c r="N51" s="46"/>
    </row>
    <row r="52" spans="1:14" ht="22.5" customHeight="1" x14ac:dyDescent="0.25">
      <c r="A52" s="42"/>
      <c r="B52" s="43"/>
      <c r="C52" s="44"/>
      <c r="D52" s="45"/>
      <c r="E52" s="46"/>
      <c r="F52" s="47"/>
      <c r="G52" s="66"/>
      <c r="H52" s="44"/>
      <c r="I52" s="48"/>
      <c r="J52" s="48"/>
      <c r="K52" s="48"/>
      <c r="L52" s="48"/>
      <c r="M52" s="46"/>
      <c r="N52" s="46"/>
    </row>
    <row r="53" spans="1:14" ht="22.5" customHeight="1" x14ac:dyDescent="0.25">
      <c r="A53" s="42"/>
      <c r="B53" s="43"/>
      <c r="C53" s="44"/>
      <c r="D53" s="45"/>
      <c r="E53" s="46"/>
      <c r="F53" s="47"/>
      <c r="G53" s="66"/>
      <c r="H53" s="44"/>
      <c r="I53" s="48"/>
      <c r="J53" s="48"/>
      <c r="K53" s="48"/>
      <c r="L53" s="48"/>
      <c r="M53" s="46"/>
      <c r="N53" s="46"/>
    </row>
    <row r="54" spans="1:14" ht="22.5" customHeight="1" x14ac:dyDescent="0.25">
      <c r="A54" s="42"/>
      <c r="B54" s="43"/>
      <c r="C54" s="44"/>
      <c r="D54" s="45"/>
      <c r="E54" s="46"/>
      <c r="F54" s="47"/>
      <c r="G54" s="66"/>
      <c r="H54" s="44"/>
      <c r="I54" s="48"/>
      <c r="J54" s="48"/>
      <c r="K54" s="48"/>
      <c r="L54" s="48"/>
      <c r="M54" s="46"/>
      <c r="N54" s="46"/>
    </row>
    <row r="55" spans="1:14" ht="22.5" customHeight="1" x14ac:dyDescent="0.25">
      <c r="A55" s="42"/>
      <c r="B55" s="43"/>
      <c r="C55" s="44"/>
      <c r="D55" s="45"/>
      <c r="E55" s="46"/>
      <c r="F55" s="47"/>
      <c r="G55" s="66"/>
      <c r="H55" s="44"/>
      <c r="I55" s="48"/>
      <c r="J55" s="48"/>
      <c r="K55" s="48"/>
      <c r="L55" s="48"/>
      <c r="M55" s="46"/>
      <c r="N55" s="46"/>
    </row>
    <row r="56" spans="1:14" x14ac:dyDescent="0.25">
      <c r="A56" s="36"/>
      <c r="B56" s="36"/>
      <c r="C56" s="36"/>
      <c r="D56" s="36"/>
      <c r="E56" s="89" t="s">
        <v>47</v>
      </c>
      <c r="F56" s="89"/>
      <c r="G56" s="67" t="str">
        <f>IF(SUM(ROUND(G42,2),ROUND(G43,2),ROUND(G44,2),ROUND(G45,2),ROUND(G46,2),ROUND(G47,2),ROUND(G48,2),ROUND(G49,2),ROUND(G50,2),ROUND(G51,2),ROUND(G52,2),ROUND(G53,2),ROUND(G54,2),ROUND(G55,2))=0,"",SUM(ROUND(G42,2),ROUND(G43,2),ROUND(G44,2),ROUND(G45,2),ROUND(G46,2),ROUND(G47,2),ROUND(G48,2),ROUND(G49,2),ROUND(G50,2),ROUND(G51,2),ROUND(G52,2),ROUND(G53,2),ROUND(G54,2),ROUND(G55,2)))</f>
        <v/>
      </c>
      <c r="H56" s="61"/>
      <c r="I56" s="36"/>
      <c r="J56" s="36"/>
      <c r="K56" s="36"/>
      <c r="L56" s="36"/>
      <c r="M56" s="36"/>
      <c r="N56" s="36"/>
    </row>
    <row r="57" spans="1:14" x14ac:dyDescent="0.25">
      <c r="A57" s="36"/>
      <c r="B57" s="36"/>
      <c r="C57" s="36"/>
      <c r="D57" s="36"/>
      <c r="E57" s="89" t="s">
        <v>48</v>
      </c>
      <c r="F57" s="89"/>
      <c r="G57" s="67" t="str">
        <f>IF(G80=0,"",G80)</f>
        <v/>
      </c>
      <c r="H57" s="62"/>
      <c r="I57" s="59"/>
      <c r="J57" s="59"/>
      <c r="K57" s="36"/>
      <c r="L57" s="36"/>
      <c r="M57" s="36"/>
      <c r="N57" s="36"/>
    </row>
    <row r="58" spans="1:14" x14ac:dyDescent="0.25">
      <c r="A58" s="36"/>
      <c r="B58" s="36"/>
      <c r="C58" s="36"/>
      <c r="D58" s="36"/>
      <c r="E58" s="90" t="s">
        <v>49</v>
      </c>
      <c r="F58" s="90"/>
      <c r="G58" s="68" t="str">
        <f>IF(SUM(G56:G57)=0,"",SUM(G56:G57))</f>
        <v/>
      </c>
      <c r="H58" s="63"/>
      <c r="I58" s="60"/>
      <c r="J58" s="59"/>
      <c r="K58" s="36"/>
      <c r="L58" s="36"/>
      <c r="M58" s="36"/>
      <c r="N58" s="36"/>
    </row>
    <row r="59" spans="1:14" ht="15.75" x14ac:dyDescent="0.25">
      <c r="A59" s="1" t="s">
        <v>0</v>
      </c>
      <c r="I59" s="38" t="s">
        <v>7</v>
      </c>
      <c r="J59" s="14"/>
      <c r="K59" s="84" t="str">
        <f>IF(B$8="","",B$8)</f>
        <v/>
      </c>
      <c r="L59" s="84"/>
      <c r="M59" s="84"/>
      <c r="N59" s="85"/>
    </row>
    <row r="60" spans="1:14" ht="15.75" x14ac:dyDescent="0.25">
      <c r="A60" s="1" t="s">
        <v>69</v>
      </c>
      <c r="I60" s="3" t="s">
        <v>32</v>
      </c>
      <c r="J60" s="4"/>
      <c r="K60" s="86" t="str">
        <f>IF(D$5="","",D$5)</f>
        <v/>
      </c>
      <c r="L60" s="86"/>
      <c r="M60" s="84" t="str">
        <f>IF(F$5="","",F$5)</f>
        <v/>
      </c>
      <c r="N60" s="85"/>
    </row>
    <row r="61" spans="1:14" x14ac:dyDescent="0.25">
      <c r="A61" s="5" t="s">
        <v>1</v>
      </c>
      <c r="I61" s="7"/>
      <c r="J61" s="8"/>
      <c r="K61" s="8"/>
      <c r="L61" s="8"/>
      <c r="M61" s="8"/>
      <c r="N61" s="9"/>
    </row>
    <row r="63" spans="1:14" x14ac:dyDescent="0.25">
      <c r="A63" s="69" t="s">
        <v>33</v>
      </c>
      <c r="B63" s="70"/>
      <c r="C63" s="70"/>
      <c r="D63" s="70"/>
      <c r="E63" s="70"/>
      <c r="F63" s="70"/>
      <c r="G63" s="70"/>
      <c r="H63" s="70"/>
      <c r="I63" s="70"/>
      <c r="J63" s="70"/>
      <c r="K63" s="70"/>
      <c r="L63" s="70"/>
      <c r="M63" s="70"/>
      <c r="N63" s="71"/>
    </row>
    <row r="64" spans="1:14" ht="40.5" customHeight="1" x14ac:dyDescent="0.25">
      <c r="A64" s="87" t="s">
        <v>34</v>
      </c>
      <c r="B64" s="87" t="s">
        <v>35</v>
      </c>
      <c r="C64" s="87" t="s">
        <v>36</v>
      </c>
      <c r="D64" s="87" t="s">
        <v>50</v>
      </c>
      <c r="E64" s="87" t="s">
        <v>37</v>
      </c>
      <c r="F64" s="88" t="s">
        <v>68</v>
      </c>
      <c r="G64" s="87" t="s">
        <v>38</v>
      </c>
      <c r="H64" s="87" t="s">
        <v>39</v>
      </c>
      <c r="I64" s="87" t="s">
        <v>40</v>
      </c>
      <c r="J64" s="87" t="s">
        <v>64</v>
      </c>
      <c r="K64" s="87" t="s">
        <v>41</v>
      </c>
      <c r="L64" s="87"/>
      <c r="M64" s="115" t="s">
        <v>44</v>
      </c>
      <c r="N64" s="115"/>
    </row>
    <row r="65" spans="1:14" ht="26.25" customHeight="1" x14ac:dyDescent="0.25">
      <c r="A65" s="87"/>
      <c r="B65" s="87"/>
      <c r="C65" s="87"/>
      <c r="D65" s="87"/>
      <c r="E65" s="87"/>
      <c r="F65" s="88"/>
      <c r="G65" s="87"/>
      <c r="H65" s="87"/>
      <c r="I65" s="87"/>
      <c r="J65" s="87"/>
      <c r="K65" s="32" t="s">
        <v>42</v>
      </c>
      <c r="L65" s="33" t="s">
        <v>43</v>
      </c>
      <c r="M65" s="34" t="s">
        <v>45</v>
      </c>
      <c r="N65" s="35" t="s">
        <v>46</v>
      </c>
    </row>
    <row r="66" spans="1:14" ht="25.5" customHeight="1" x14ac:dyDescent="0.25">
      <c r="A66" s="42"/>
      <c r="B66" s="43"/>
      <c r="C66" s="44"/>
      <c r="D66" s="45"/>
      <c r="E66" s="46"/>
      <c r="F66" s="47"/>
      <c r="G66" s="66"/>
      <c r="H66" s="44"/>
      <c r="I66" s="48"/>
      <c r="J66" s="48"/>
      <c r="K66" s="48"/>
      <c r="L66" s="48"/>
      <c r="M66" s="46"/>
      <c r="N66" s="46"/>
    </row>
    <row r="67" spans="1:14" ht="25.5" customHeight="1" x14ac:dyDescent="0.25">
      <c r="A67" s="42"/>
      <c r="B67" s="43"/>
      <c r="C67" s="44"/>
      <c r="D67" s="45"/>
      <c r="E67" s="46"/>
      <c r="F67" s="47"/>
      <c r="G67" s="66"/>
      <c r="H67" s="44"/>
      <c r="I67" s="48"/>
      <c r="J67" s="48"/>
      <c r="K67" s="48"/>
      <c r="L67" s="48"/>
      <c r="M67" s="46"/>
      <c r="N67" s="46"/>
    </row>
    <row r="68" spans="1:14" ht="25.5" customHeight="1" x14ac:dyDescent="0.25">
      <c r="A68" s="42"/>
      <c r="B68" s="43"/>
      <c r="C68" s="44"/>
      <c r="D68" s="45"/>
      <c r="E68" s="46"/>
      <c r="F68" s="47"/>
      <c r="G68" s="66"/>
      <c r="H68" s="44"/>
      <c r="I68" s="48"/>
      <c r="J68" s="48"/>
      <c r="K68" s="48"/>
      <c r="L68" s="48"/>
      <c r="M68" s="46"/>
      <c r="N68" s="46"/>
    </row>
    <row r="69" spans="1:14" ht="25.5" customHeight="1" x14ac:dyDescent="0.25">
      <c r="A69" s="42"/>
      <c r="B69" s="43"/>
      <c r="C69" s="44"/>
      <c r="D69" s="45"/>
      <c r="E69" s="46"/>
      <c r="F69" s="47"/>
      <c r="G69" s="66"/>
      <c r="H69" s="44"/>
      <c r="I69" s="48"/>
      <c r="J69" s="48"/>
      <c r="K69" s="48"/>
      <c r="L69" s="48"/>
      <c r="M69" s="46"/>
      <c r="N69" s="46"/>
    </row>
    <row r="70" spans="1:14" ht="25.5" customHeight="1" x14ac:dyDescent="0.25">
      <c r="A70" s="42"/>
      <c r="B70" s="43"/>
      <c r="C70" s="44"/>
      <c r="D70" s="45"/>
      <c r="E70" s="46"/>
      <c r="F70" s="47"/>
      <c r="G70" s="66"/>
      <c r="H70" s="44"/>
      <c r="I70" s="48"/>
      <c r="J70" s="48"/>
      <c r="K70" s="48"/>
      <c r="L70" s="48"/>
      <c r="M70" s="46"/>
      <c r="N70" s="46"/>
    </row>
    <row r="71" spans="1:14" ht="25.5" customHeight="1" x14ac:dyDescent="0.25">
      <c r="A71" s="42"/>
      <c r="B71" s="43"/>
      <c r="C71" s="44"/>
      <c r="D71" s="45"/>
      <c r="E71" s="46"/>
      <c r="F71" s="47"/>
      <c r="G71" s="66"/>
      <c r="H71" s="44"/>
      <c r="I71" s="48"/>
      <c r="J71" s="48"/>
      <c r="K71" s="48"/>
      <c r="L71" s="48"/>
      <c r="M71" s="46"/>
      <c r="N71" s="46"/>
    </row>
    <row r="72" spans="1:14" ht="25.5" customHeight="1" x14ac:dyDescent="0.25">
      <c r="A72" s="42"/>
      <c r="B72" s="43"/>
      <c r="C72" s="44"/>
      <c r="D72" s="45"/>
      <c r="E72" s="46"/>
      <c r="F72" s="47"/>
      <c r="G72" s="66"/>
      <c r="H72" s="44"/>
      <c r="I72" s="48"/>
      <c r="J72" s="48"/>
      <c r="K72" s="48"/>
      <c r="L72" s="48"/>
      <c r="M72" s="46"/>
      <c r="N72" s="46"/>
    </row>
    <row r="73" spans="1:14" ht="25.5" customHeight="1" x14ac:dyDescent="0.25">
      <c r="A73" s="42"/>
      <c r="B73" s="43"/>
      <c r="C73" s="44"/>
      <c r="D73" s="45"/>
      <c r="E73" s="46"/>
      <c r="F73" s="47"/>
      <c r="G73" s="66"/>
      <c r="H73" s="44"/>
      <c r="I73" s="48"/>
      <c r="J73" s="48"/>
      <c r="K73" s="48"/>
      <c r="L73" s="48"/>
      <c r="M73" s="46"/>
      <c r="N73" s="46"/>
    </row>
    <row r="74" spans="1:14" ht="25.5" customHeight="1" x14ac:dyDescent="0.25">
      <c r="A74" s="42"/>
      <c r="B74" s="43"/>
      <c r="C74" s="44"/>
      <c r="D74" s="45"/>
      <c r="E74" s="46"/>
      <c r="F74" s="47"/>
      <c r="G74" s="66"/>
      <c r="H74" s="44"/>
      <c r="I74" s="48"/>
      <c r="J74" s="48"/>
      <c r="K74" s="48"/>
      <c r="L74" s="48"/>
      <c r="M74" s="46"/>
      <c r="N74" s="46"/>
    </row>
    <row r="75" spans="1:14" ht="25.5" customHeight="1" x14ac:dyDescent="0.25">
      <c r="A75" s="42"/>
      <c r="B75" s="43"/>
      <c r="C75" s="44"/>
      <c r="D75" s="45"/>
      <c r="E75" s="46"/>
      <c r="F75" s="47"/>
      <c r="G75" s="66"/>
      <c r="H75" s="44"/>
      <c r="I75" s="48"/>
      <c r="J75" s="48"/>
      <c r="K75" s="48"/>
      <c r="L75" s="48"/>
      <c r="M75" s="46"/>
      <c r="N75" s="46"/>
    </row>
    <row r="76" spans="1:14" ht="25.5" customHeight="1" x14ac:dyDescent="0.25">
      <c r="A76" s="42"/>
      <c r="B76" s="43"/>
      <c r="C76" s="44"/>
      <c r="D76" s="45"/>
      <c r="E76" s="46"/>
      <c r="F76" s="47"/>
      <c r="G76" s="66"/>
      <c r="H76" s="44"/>
      <c r="I76" s="48"/>
      <c r="J76" s="48"/>
      <c r="K76" s="48"/>
      <c r="L76" s="48"/>
      <c r="M76" s="46"/>
      <c r="N76" s="46"/>
    </row>
    <row r="77" spans="1:14" ht="25.5" customHeight="1" x14ac:dyDescent="0.25">
      <c r="A77" s="42"/>
      <c r="B77" s="43"/>
      <c r="C77" s="44"/>
      <c r="D77" s="45"/>
      <c r="E77" s="46"/>
      <c r="F77" s="47"/>
      <c r="G77" s="66"/>
      <c r="H77" s="44"/>
      <c r="I77" s="48"/>
      <c r="J77" s="48"/>
      <c r="K77" s="48"/>
      <c r="L77" s="48"/>
      <c r="M77" s="46"/>
      <c r="N77" s="46"/>
    </row>
    <row r="78" spans="1:14" ht="25.5" customHeight="1" x14ac:dyDescent="0.25">
      <c r="A78" s="42"/>
      <c r="B78" s="43"/>
      <c r="C78" s="44"/>
      <c r="D78" s="45"/>
      <c r="E78" s="46"/>
      <c r="F78" s="47"/>
      <c r="G78" s="66"/>
      <c r="H78" s="44"/>
      <c r="I78" s="48"/>
      <c r="J78" s="48"/>
      <c r="K78" s="48"/>
      <c r="L78" s="48"/>
      <c r="M78" s="46"/>
      <c r="N78" s="46"/>
    </row>
    <row r="79" spans="1:14" ht="25.5" customHeight="1" x14ac:dyDescent="0.25">
      <c r="A79" s="42"/>
      <c r="B79" s="43"/>
      <c r="C79" s="44"/>
      <c r="D79" s="45"/>
      <c r="E79" s="46"/>
      <c r="F79" s="47"/>
      <c r="G79" s="66"/>
      <c r="H79" s="44"/>
      <c r="I79" s="48"/>
      <c r="J79" s="48"/>
      <c r="K79" s="48"/>
      <c r="L79" s="48"/>
      <c r="M79" s="46"/>
      <c r="N79" s="46"/>
    </row>
    <row r="80" spans="1:14" x14ac:dyDescent="0.25">
      <c r="A80" s="36"/>
      <c r="B80" s="36"/>
      <c r="C80" s="36"/>
      <c r="D80" s="36"/>
      <c r="E80" s="90" t="s">
        <v>48</v>
      </c>
      <c r="F80" s="90"/>
      <c r="G80" s="67" t="str">
        <f>IF(SUM(ROUND(G66,2),ROUND(G67,2),ROUND(G68,2),ROUND(G69,2),ROUND(G70,2),ROUND(G71,2),ROUND(G72,2),ROUND(G73,2),ROUND(G74,2),ROUND(G75,2),ROUND(G76,2),ROUND(G77,2),ROUND(G78,2),ROUND(G79,2))=0,"",SUM(ROUND(G66,2),ROUND(G67,2),ROUND(G68,2),ROUND(G69,2),ROUND(G70,2),ROUND(G71,2),ROUND(G72,2),ROUND(G73,2),ROUND(G74,2),ROUND(G75,2),ROUND(G76,2),ROUND(G77,2),ROUND(G78,2),ROUND(G79,2)))</f>
        <v/>
      </c>
      <c r="H80" s="37"/>
      <c r="I80" s="36"/>
      <c r="J80" s="36"/>
      <c r="K80" s="36"/>
      <c r="L80" s="36"/>
      <c r="M80" s="36"/>
      <c r="N80" s="36"/>
    </row>
  </sheetData>
  <sheetProtection algorithmName="SHA-512" hashValue="xTBEnEg/rUJ8vp9BWDHWZXBzc73qcYiUxzS4F5fcFz/v05MY/oRoPcAHr+X2vuyVAOLHZcUqW0UbYupLwtk3ZQ==" saltValue="SUjr9zf8fCFg8KTj53RTcw==" spinCount="100000" sheet="1" objects="1" scenarios="1" formatCells="0"/>
  <protectedRanges>
    <protectedRange algorithmName="SHA-512" hashValue="oFqrVylmHGVxn1Y+RVufCEj7JFXz6OeK8/NAAWvNYBkOcXB793Pk0T3iCaAQm12cLhm52fS1WCbciNSWEFxBFQ==" saltValue="6XtOfP1qB03FY5Emw+iXfA==" spinCount="100000" sqref="K10:M11 M14:N14 M16:N16 M22:N22 M24:N24" name="III. Calculations"/>
  </protectedRanges>
  <mergeCells count="68">
    <mergeCell ref="A29:F34"/>
    <mergeCell ref="B14:F14"/>
    <mergeCell ref="B15:F15"/>
    <mergeCell ref="B17:F17"/>
    <mergeCell ref="B18:F18"/>
    <mergeCell ref="B21:F21"/>
    <mergeCell ref="B16:F16"/>
    <mergeCell ref="B22:F22"/>
    <mergeCell ref="B25:F25"/>
    <mergeCell ref="B26:F26"/>
    <mergeCell ref="B23:F23"/>
    <mergeCell ref="E56:F56"/>
    <mergeCell ref="B40:B41"/>
    <mergeCell ref="C40:C41"/>
    <mergeCell ref="D40:D41"/>
    <mergeCell ref="E40:E41"/>
    <mergeCell ref="K36:L36"/>
    <mergeCell ref="M36:N36"/>
    <mergeCell ref="H40:H41"/>
    <mergeCell ref="I40:I41"/>
    <mergeCell ref="J40:J41"/>
    <mergeCell ref="K40:L40"/>
    <mergeCell ref="M40:N40"/>
    <mergeCell ref="A64:A65"/>
    <mergeCell ref="B64:B65"/>
    <mergeCell ref="C64:C65"/>
    <mergeCell ref="D64:D65"/>
    <mergeCell ref="E64:E65"/>
    <mergeCell ref="K64:L64"/>
    <mergeCell ref="M64:N64"/>
    <mergeCell ref="E80:F80"/>
    <mergeCell ref="F64:F65"/>
    <mergeCell ref="G64:G65"/>
    <mergeCell ref="H64:H65"/>
    <mergeCell ref="I64:I65"/>
    <mergeCell ref="J64:J65"/>
    <mergeCell ref="K10:M11"/>
    <mergeCell ref="H10:J11"/>
    <mergeCell ref="B24:F24"/>
    <mergeCell ref="L1:N1"/>
    <mergeCell ref="L2:N5"/>
    <mergeCell ref="B8:F8"/>
    <mergeCell ref="D5:E5"/>
    <mergeCell ref="K9:M9"/>
    <mergeCell ref="L8:N8"/>
    <mergeCell ref="K12:M12"/>
    <mergeCell ref="K13:M13"/>
    <mergeCell ref="K19:M19"/>
    <mergeCell ref="K20:M20"/>
    <mergeCell ref="K21:M21"/>
    <mergeCell ref="M22:N22"/>
    <mergeCell ref="M14:N14"/>
    <mergeCell ref="A63:N63"/>
    <mergeCell ref="M16:N16"/>
    <mergeCell ref="M24:N24"/>
    <mergeCell ref="I27:N27"/>
    <mergeCell ref="J28:N28"/>
    <mergeCell ref="H31:N34"/>
    <mergeCell ref="K35:N35"/>
    <mergeCell ref="K59:N59"/>
    <mergeCell ref="K60:L60"/>
    <mergeCell ref="M60:N60"/>
    <mergeCell ref="A40:A41"/>
    <mergeCell ref="F40:F41"/>
    <mergeCell ref="G40:G41"/>
    <mergeCell ref="E57:F57"/>
    <mergeCell ref="E58:F58"/>
    <mergeCell ref="A39:N39"/>
  </mergeCells>
  <conditionalFormatting sqref="D5 F5">
    <cfRule type="cellIs" dxfId="37" priority="54" operator="equal">
      <formula>""</formula>
    </cfRule>
    <cfRule type="cellIs" dxfId="36" priority="59" operator="equal">
      <formula>""""""</formula>
    </cfRule>
    <cfRule type="cellIs" dxfId="35" priority="60" operator="equal">
      <formula>""</formula>
    </cfRule>
  </conditionalFormatting>
  <conditionalFormatting sqref="B8:F8">
    <cfRule type="cellIs" dxfId="34" priority="58" operator="equal">
      <formula>""</formula>
    </cfRule>
  </conditionalFormatting>
  <conditionalFormatting sqref="A29:F34">
    <cfRule type="cellIs" dxfId="33" priority="55" operator="equal">
      <formula>""</formula>
    </cfRule>
  </conditionalFormatting>
  <conditionalFormatting sqref="K35:N36">
    <cfRule type="cellIs" dxfId="32" priority="53" operator="equal">
      <formula>""</formula>
    </cfRule>
  </conditionalFormatting>
  <conditionalFormatting sqref="A42:H55">
    <cfRule type="cellIs" dxfId="31" priority="52" operator="equal">
      <formula>""</formula>
    </cfRule>
  </conditionalFormatting>
  <conditionalFormatting sqref="J42:J55">
    <cfRule type="cellIs" dxfId="30" priority="51" operator="equal">
      <formula>""</formula>
    </cfRule>
  </conditionalFormatting>
  <conditionalFormatting sqref="M42:N55">
    <cfRule type="cellIs" dxfId="29" priority="50" operator="equal">
      <formula>""</formula>
    </cfRule>
  </conditionalFormatting>
  <conditionalFormatting sqref="I42:I55 K42:L55">
    <cfRule type="cellIs" dxfId="28" priority="49" operator="equal">
      <formula>""</formula>
    </cfRule>
  </conditionalFormatting>
  <conditionalFormatting sqref="G56:G58">
    <cfRule type="cellIs" dxfId="27" priority="48" operator="equal">
      <formula>""</formula>
    </cfRule>
  </conditionalFormatting>
  <conditionalFormatting sqref="A67:H79">
    <cfRule type="cellIs" dxfId="26" priority="46" operator="equal">
      <formula>""</formula>
    </cfRule>
  </conditionalFormatting>
  <conditionalFormatting sqref="J67:J79">
    <cfRule type="cellIs" dxfId="25" priority="45" operator="equal">
      <formula>""</formula>
    </cfRule>
  </conditionalFormatting>
  <conditionalFormatting sqref="M67:N79">
    <cfRule type="cellIs" dxfId="24" priority="44" operator="equal">
      <formula>""</formula>
    </cfRule>
  </conditionalFormatting>
  <conditionalFormatting sqref="I67:I79 K67:L79">
    <cfRule type="cellIs" dxfId="23" priority="43" operator="equal">
      <formula>""</formula>
    </cfRule>
  </conditionalFormatting>
  <conditionalFormatting sqref="G80">
    <cfRule type="cellIs" dxfId="22" priority="42" operator="equal">
      <formula>""</formula>
    </cfRule>
  </conditionalFormatting>
  <conditionalFormatting sqref="I27:N27">
    <cfRule type="cellIs" dxfId="21" priority="34" operator="equal">
      <formula>""</formula>
    </cfRule>
  </conditionalFormatting>
  <conditionalFormatting sqref="L8:N8 K12:M13 K19:M21">
    <cfRule type="cellIs" dxfId="20" priority="33" operator="equal">
      <formula>""</formula>
    </cfRule>
  </conditionalFormatting>
  <conditionalFormatting sqref="K10">
    <cfRule type="cellIs" dxfId="19" priority="32" operator="equal">
      <formula>""</formula>
    </cfRule>
  </conditionalFormatting>
  <conditionalFormatting sqref="M14:N14 M24:N24 M22:N22">
    <cfRule type="cellIs" dxfId="18" priority="31" operator="equal">
      <formula>""</formula>
    </cfRule>
  </conditionalFormatting>
  <conditionalFormatting sqref="M16:N16">
    <cfRule type="cellIs" dxfId="17" priority="30" operator="equal">
      <formula>""</formula>
    </cfRule>
  </conditionalFormatting>
  <conditionalFormatting sqref="K59:N60">
    <cfRule type="cellIs" dxfId="16" priority="27" operator="equal">
      <formula>""</formula>
    </cfRule>
  </conditionalFormatting>
  <conditionalFormatting sqref="B14:F14">
    <cfRule type="cellIs" dxfId="15" priority="16" operator="equal">
      <formula>""</formula>
    </cfRule>
  </conditionalFormatting>
  <conditionalFormatting sqref="B15:F15">
    <cfRule type="cellIs" dxfId="14" priority="15" operator="equal">
      <formula>""</formula>
    </cfRule>
  </conditionalFormatting>
  <conditionalFormatting sqref="B16:F16">
    <cfRule type="cellIs" dxfId="13" priority="14" operator="equal">
      <formula>""</formula>
    </cfRule>
  </conditionalFormatting>
  <conditionalFormatting sqref="B17:F17">
    <cfRule type="cellIs" dxfId="12" priority="13" operator="equal">
      <formula>""</formula>
    </cfRule>
  </conditionalFormatting>
  <conditionalFormatting sqref="B18:F18">
    <cfRule type="cellIs" dxfId="11" priority="12" operator="equal">
      <formula>""</formula>
    </cfRule>
  </conditionalFormatting>
  <conditionalFormatting sqref="B21:F21">
    <cfRule type="cellIs" dxfId="10" priority="11" operator="equal">
      <formula>""</formula>
    </cfRule>
  </conditionalFormatting>
  <conditionalFormatting sqref="B22:F22">
    <cfRule type="cellIs" dxfId="9" priority="10" operator="equal">
      <formula>""</formula>
    </cfRule>
  </conditionalFormatting>
  <conditionalFormatting sqref="B23:F23">
    <cfRule type="cellIs" dxfId="8" priority="9" operator="equal">
      <formula>""</formula>
    </cfRule>
  </conditionalFormatting>
  <conditionalFormatting sqref="B24:F24">
    <cfRule type="cellIs" dxfId="7" priority="8" operator="equal">
      <formula>""</formula>
    </cfRule>
  </conditionalFormatting>
  <conditionalFormatting sqref="B25:F25">
    <cfRule type="cellIs" dxfId="6" priority="7" operator="equal">
      <formula>""</formula>
    </cfRule>
  </conditionalFormatting>
  <conditionalFormatting sqref="B26:F26">
    <cfRule type="cellIs" dxfId="5" priority="6" operator="equal">
      <formula>""</formula>
    </cfRule>
  </conditionalFormatting>
  <conditionalFormatting sqref="J28:N28">
    <cfRule type="cellIs" dxfId="4" priority="5" operator="equal">
      <formula>""</formula>
    </cfRule>
  </conditionalFormatting>
  <conditionalFormatting sqref="A66:H66">
    <cfRule type="cellIs" dxfId="3" priority="4" operator="equal">
      <formula>""</formula>
    </cfRule>
  </conditionalFormatting>
  <conditionalFormatting sqref="J66">
    <cfRule type="cellIs" dxfId="2" priority="3" operator="equal">
      <formula>""</formula>
    </cfRule>
  </conditionalFormatting>
  <conditionalFormatting sqref="M66:N66">
    <cfRule type="cellIs" dxfId="1" priority="2" operator="equal">
      <formula>""</formula>
    </cfRule>
  </conditionalFormatting>
  <conditionalFormatting sqref="I66 K66:L66">
    <cfRule type="cellIs" dxfId="0" priority="1" operator="equal">
      <formula>""</formula>
    </cfRule>
  </conditionalFormatting>
  <dataValidations xWindow="996" yWindow="398" count="24">
    <dataValidation type="list" allowBlank="1" showInputMessage="1" showErrorMessage="1" promptTitle="Month &amp; Day" prompt="Select from dropdown" sqref="D5" xr:uid="{00000000-0002-0000-0000-000001000000}">
      <formula1>$O$1:$O$2</formula1>
    </dataValidation>
    <dataValidation type="date" operator="greaterThan" allowBlank="1" showInputMessage="1" showErrorMessage="1" error="Must be a date. Entered in as  (Month/Day/Year)." prompt="Enter in the date the loan originated (Month/Day/Year (00/00/0000))" sqref="F42:F55 F66:F79" xr:uid="{00000000-0002-0000-0000-000005000000}">
      <formula1>1</formula1>
    </dataValidation>
    <dataValidation type="whole" operator="greaterThanOrEqual" allowBlank="1" showInputMessage="1" showErrorMessage="1" errorTitle="Error - Retry" error="Do not enter decimals. Round up to nearest whole number." prompt="No decimals. Round up to nearest whole number." sqref="N9:N13 K14:L18 M15:N15 M23:N23 L9:M9 K8:K9 N17:N21 M17:M18 K22:L24" xr:uid="{00000000-0002-0000-0000-000006000000}">
      <formula1>0</formula1>
    </dataValidation>
    <dataValidation type="textLength" operator="equal" allowBlank="1" showInputMessage="1" showErrorMessage="1" errorTitle="Error - Retry" error="Number must be exactly 9 digits." prompt="Enter in the 9 digit DUNS, including all zeros." sqref="B42:B55 B66:B79" xr:uid="{00000000-0002-0000-0000-000007000000}">
      <formula1>9</formula1>
    </dataValidation>
    <dataValidation type="whole" allowBlank="1" showInputMessage="1" showErrorMessage="1" errorTitle="Error - Retry" error="No decimals. Round up to nearest dollar. Max of $99,999,999" prompt="Enter in the value of the loan. (No decimals)" sqref="C42:C55 C66:C79" xr:uid="{00000000-0002-0000-0000-000008000000}">
      <formula1>0</formula1>
      <formula2>99999999</formula2>
    </dataValidation>
    <dataValidation allowBlank="1" showInputMessage="1" showErrorMessage="1" errorTitle="Error - Retry" error="Interest rate must be a percentage and can have up to 3 decimals." sqref="D66:D79 D42:D55" xr:uid="{00000000-0002-0000-0000-000009000000}"/>
    <dataValidation operator="greaterThanOrEqual" allowBlank="1" showInputMessage="1" showErrorMessage="1" errorTitle="Error - Retry" error="Do not enter decimals. Round up to nearest whole number." prompt="No decimals. Round up to nearest whole number." sqref="K10:M11 M14:N14 M16:N16 M22:N22 M24:N24" xr:uid="{00000000-0002-0000-0000-00000A000000}"/>
    <dataValidation type="whole" operator="greaterThanOrEqual" allowBlank="1" showInputMessage="1" showErrorMessage="1" errorTitle="Error - Retry" error="Do not enter decimals. Round up to nearest dollar." prompt="No decimals. Round up to nearest dollar." sqref="L8:N8 K19:M21 K12:M12" xr:uid="{00000000-0002-0000-0000-00000B000000}">
      <formula1>0</formula1>
    </dataValidation>
    <dataValidation type="textLength" operator="lessThanOrEqual" allowBlank="1" showInputMessage="1" showErrorMessage="1" errorTitle="Error" error="Must be 500 characters or less." prompt="Explanation must be 465 characters or less." sqref="A29:F34" xr:uid="{00000000-0002-0000-0000-00000C000000}">
      <formula1>500</formula1>
    </dataValidation>
    <dataValidation type="whole" allowBlank="1" showInputMessage="1" showErrorMessage="1" errorTitle="Error - Retry" error="Do not enter decimals. Round up to nearest dollar." prompt="No decimals. Round up to nearest dollar." sqref="K13:M13" xr:uid="{00000000-0002-0000-0000-00000D000000}">
      <formula1>-5000000000</formula1>
      <formula2>5000000000</formula2>
    </dataValidation>
    <dataValidation type="textLength" operator="lessThanOrEqual" allowBlank="1" showInputMessage="1" showErrorMessage="1" errorTitle="Error" error="Must be 35 characters or less." sqref="A42:A55" xr:uid="{00000000-0002-0000-0000-00000E000000}">
      <formula1>35</formula1>
    </dataValidation>
    <dataValidation allowBlank="1" showInputMessage="1" showErrorMessage="1" error="Must be 35 characters or less" sqref="A66:A79" xr:uid="{00000000-0002-0000-0000-00000F000000}"/>
    <dataValidation type="textLength" operator="lessThanOrEqual" allowBlank="1" showInputMessage="1" showErrorMessage="1" errorTitle="Error" error="Must be 11 characters or less." sqref="J42:J55" xr:uid="{00000000-0002-0000-0000-000010000000}">
      <formula1>11</formula1>
    </dataValidation>
    <dataValidation type="textLength" operator="lessThanOrEqual" allowBlank="1" showInputMessage="1" showErrorMessage="1" errorTitle="Error" error="Must be 11 charcters or less" sqref="J66:J79" xr:uid="{00000000-0002-0000-0000-000011000000}">
      <formula1>11</formula1>
    </dataValidation>
    <dataValidation type="textLength" operator="lessThanOrEqual" allowBlank="1" showInputMessage="1" showErrorMessage="1" errorTitle="Error - Retry" error="Must be 58 characters or less." sqref="B14:F18 B21:F26" xr:uid="{00000000-0002-0000-0000-000012000000}">
      <formula1>58</formula1>
    </dataValidation>
    <dataValidation type="textLength" operator="lessThanOrEqual" allowBlank="1" showInputMessage="1" showErrorMessage="1" errorTitle="Error - Retry" error="Must be 58 characters or less" sqref="B8:F8 I27:N28" xr:uid="{00000000-0002-0000-0000-000013000000}">
      <formula1>58</formula1>
    </dataValidation>
    <dataValidation type="whole" allowBlank="1" showInputMessage="1" showErrorMessage="1" errorTitle="Error - Retry" error="Number of jobs must be a whole number. No decimals or letters. Maximum of 9,999,999 jobs." prompt="The number of created and/or retained jobs." sqref="M66:M79 M42:M55" xr:uid="{00000000-0002-0000-0000-000014000000}">
      <formula1>0</formula1>
      <formula2>9999999</formula2>
    </dataValidation>
    <dataValidation type="whole" allowBlank="1" showInputMessage="1" showErrorMessage="1" errorTitle="Error - Retry" error="Number of jobs must be a whole number. No decimals or letters. Maximum of 9,999,999 jobs." prompt="The number of created low-to-moderate income jobs." sqref="N42:N55 N66:N79" xr:uid="{00000000-0002-0000-0000-000015000000}">
      <formula1>0</formula1>
      <formula2>9999999</formula2>
    </dataValidation>
    <dataValidation type="whole" allowBlank="1" showInputMessage="1" showErrorMessage="1" errorTitle="Error - Retry" error="No decimals. Round up to nearest dollar. Max of $999,999,999" prompt="Enter in the program receipts (no decimals)." sqref="G42:G55 G66:G79" xr:uid="{00000000-0002-0000-0000-000016000000}">
      <formula1>0</formula1>
      <formula2>999999999</formula2>
    </dataValidation>
    <dataValidation type="whole" allowBlank="1" showInputMessage="1" showErrorMessage="1" error="Round up to nearest dollar. No decimals. Max of $99,999,999" sqref="H42:H55 H66:H79" xr:uid="{00000000-0002-0000-0000-000017000000}">
      <formula1>0</formula1>
      <formula2>99999999</formula2>
    </dataValidation>
    <dataValidation type="list" allowBlank="1" showInputMessage="1" showErrorMessage="1" prompt="Choose the status of the loan" sqref="I42:I55 I66:I79" xr:uid="{00000000-0002-0000-0000-000002000000}">
      <formula1>$O$3:$O$9</formula1>
    </dataValidation>
    <dataValidation type="list" allowBlank="1" showInputMessage="1" showErrorMessage="1" prompt="Choose the type of national objective" sqref="K42:K55 K66:K79" xr:uid="{00000000-0002-0000-0000-000003000000}">
      <formula1>$O$10:$O$12</formula1>
    </dataValidation>
    <dataValidation type="list" allowBlank="1" showInputMessage="1" showErrorMessage="1" prompt="If the loan met the national objective, choose &quot;Yes&quot;. Otherwise, choose &quot;No&quot;." sqref="L42:L55 L66:L79" xr:uid="{00000000-0002-0000-0000-000004000000}">
      <formula1>$O$13:$O$14</formula1>
    </dataValidation>
    <dataValidation type="list" allowBlank="1" showInputMessage="1" showErrorMessage="1" promptTitle="Year" prompt="Select Year from dropdown" sqref="F5" xr:uid="{00000000-0002-0000-0000-000000000000}">
      <formula1>$O$15:$O$23</formula1>
    </dataValidation>
  </dataValidations>
  <pageMargins left="0.5" right="0.5" top="0.75" bottom="0.75" header="0.3" footer="0.3"/>
  <pageSetup orientation="landscape" verticalDpi="599" r:id="rId1"/>
  <headerFooter>
    <oddHeader xml:space="preserve">&amp;L  &amp;C   &amp;R   </oddHeader>
    <oddFooter>&amp;RPage &amp;P</oddFooter>
  </headerFooter>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Program Income Report</vt:lpstr>
      <vt:lpstr>'Program Income Report'!Print_Area</vt:lpstr>
      <vt:lpstr>SectionI_II</vt:lpstr>
      <vt:lpstr>SectionIII</vt:lpstr>
      <vt:lpstr>SectionIV</vt:lpstr>
      <vt:lpstr>SectionVI_p2</vt:lpstr>
      <vt:lpstr>SectionVI_pg3</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Zarek, Jennifer</dc:creator>
  <cp:lastModifiedBy>Myers, Joel</cp:lastModifiedBy>
  <cp:lastPrinted>2019-01-07T21:41:43Z</cp:lastPrinted>
  <dcterms:created xsi:type="dcterms:W3CDTF">2019-01-03T16:16:35Z</dcterms:created>
  <dcterms:modified xsi:type="dcterms:W3CDTF">2023-07-05T14:37:57Z</dcterms:modified>
</cp:coreProperties>
</file>